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15" windowWidth="17745" windowHeight="7110"/>
  </bookViews>
  <sheets>
    <sheet name="Vejledning" sheetId="1" r:id="rId1"/>
    <sheet name="Anskaffelse" sheetId="4" r:id="rId2"/>
    <sheet name="Service" sheetId="8" r:id="rId3"/>
    <sheet name="Reservedelsforsikring" sheetId="2" r:id="rId4"/>
    <sheet name="Reservedelsliste" sheetId="10" r:id="rId5"/>
    <sheet name="TCO" sheetId="6" r:id="rId6"/>
    <sheet name="Ark1" sheetId="9" r:id="rId7"/>
  </sheets>
  <definedNames>
    <definedName name="_Ref325441959" localSheetId="0">Vejledning!$B$2</definedName>
    <definedName name="Z_616DC987_D684_480B_B77D_B93D87BBA272_.wvu.Cols" localSheetId="0" hidden="1">Vejledning!$D:$XFD</definedName>
    <definedName name="Z_616DC987_D684_480B_B77D_B93D87BBA272_.wvu.Rows" localSheetId="0" hidden="1">Vejledning!$32:$1048576</definedName>
  </definedNames>
  <calcPr calcId="125725"/>
</workbook>
</file>

<file path=xl/calcChain.xml><?xml version="1.0" encoding="utf-8"?>
<calcChain xmlns="http://schemas.openxmlformats.org/spreadsheetml/2006/main">
  <c r="H15" i="6"/>
  <c r="H16"/>
  <c r="H17"/>
  <c r="H14"/>
  <c r="H24"/>
  <c r="H25"/>
  <c r="H26"/>
  <c r="H27"/>
  <c r="H23"/>
  <c r="F24"/>
  <c r="F25"/>
  <c r="F26"/>
  <c r="F27"/>
  <c r="F23"/>
  <c r="D24"/>
  <c r="D25"/>
  <c r="D26"/>
  <c r="D27"/>
  <c r="D23" l="1"/>
  <c r="G28" i="2"/>
  <c r="G53" s="1"/>
  <c r="G57" s="1"/>
  <c r="E29" i="6" s="1"/>
  <c r="H29" s="1"/>
  <c r="E15"/>
  <c r="E16"/>
  <c r="E17"/>
  <c r="E14"/>
  <c r="E20" l="1"/>
  <c r="E19"/>
  <c r="E9"/>
  <c r="E6"/>
  <c r="H9" l="1"/>
  <c r="H19"/>
  <c r="H20"/>
  <c r="H6"/>
  <c r="H32" s="1"/>
  <c r="C9"/>
</calcChain>
</file>

<file path=xl/sharedStrings.xml><?xml version="1.0" encoding="utf-8"?>
<sst xmlns="http://schemas.openxmlformats.org/spreadsheetml/2006/main" count="222" uniqueCount="112">
  <si>
    <t>Kontraktbilag 2 – Prisliste</t>
  </si>
  <si>
    <t>Dette kontraktbilag består af:</t>
  </si>
  <si>
    <t>Service</t>
  </si>
  <si>
    <t>Reservedelsforsikring</t>
  </si>
  <si>
    <t>Reservedelsforsikringer skal kunne tegnes for alle samlet eller enkeltvis, når som helst Ordegiver ønsker det. Vilkår og prisregulering i henhold til udbudsbetingelser og aftaleudkast.</t>
  </si>
  <si>
    <t>Vare nr.</t>
  </si>
  <si>
    <t>Varebetegnelse</t>
  </si>
  <si>
    <t>Forventet levetid</t>
  </si>
  <si>
    <t>Pris pr. stk.</t>
  </si>
  <si>
    <t>Forsikringspræmie pr. år</t>
  </si>
  <si>
    <t>Varebetegnelse for samlede enhed</t>
  </si>
  <si>
    <t>Forsikringspræmie pr. år for enheden</t>
  </si>
  <si>
    <t xml:space="preserve">Total </t>
  </si>
  <si>
    <t>º</t>
  </si>
  <si>
    <t>Inkl. reservedele</t>
  </si>
  <si>
    <t>Oppetidsgaranti iht kontrakten</t>
  </si>
  <si>
    <t>Applikationstræning 1 dg./året on-site</t>
  </si>
  <si>
    <t>Remoteservice (responstid 1 time for fejlmeldt inden for normal åbningstid)</t>
  </si>
  <si>
    <t>Opdateringer af øvrig software og operativsystem</t>
  </si>
  <si>
    <t>Opdatering af virusbeskyttelse</t>
  </si>
  <si>
    <t>Sikkerhedsinspektion</t>
  </si>
  <si>
    <t>Ekskl. reservedele, oppetidsgaranti og responstid på on-site-tekniker.</t>
  </si>
  <si>
    <t>Serviceaftale</t>
  </si>
  <si>
    <t>Tilbehør</t>
  </si>
  <si>
    <t>Uddannelse</t>
  </si>
  <si>
    <t>Uddannelse iht Udkast til kontrakt</t>
  </si>
  <si>
    <t>inkl. i prisen</t>
  </si>
  <si>
    <t>Angiv pris (I DKK)</t>
  </si>
  <si>
    <t xml:space="preserve">Dkr. </t>
  </si>
  <si>
    <t>liter</t>
  </si>
  <si>
    <t>m3</t>
  </si>
  <si>
    <t>kWh</t>
  </si>
  <si>
    <t>Angiv mængde</t>
  </si>
  <si>
    <t>Angiv stk. pris</t>
  </si>
  <si>
    <t>kr. p.a.</t>
  </si>
  <si>
    <t>[Udfyldes med øvrige tilkøbsmuligheder]</t>
  </si>
  <si>
    <t xml:space="preserve">Vare nr. </t>
  </si>
  <si>
    <r>
      <rPr>
        <sz val="10"/>
        <color theme="0"/>
        <rFont val="Calibri"/>
        <family val="2"/>
        <scheme val="minor"/>
      </rPr>
      <t>Reservedele/komponenter</t>
    </r>
    <r>
      <rPr>
        <b/>
        <sz val="10"/>
        <color theme="0"/>
        <rFont val="Calibri"/>
        <family val="2"/>
        <scheme val="minor"/>
      </rPr>
      <t xml:space="preserve">
med en enhedspris på over DKK 15.000,-</t>
    </r>
  </si>
  <si>
    <r>
      <rPr>
        <sz val="10"/>
        <color theme="0"/>
        <rFont val="Calibri"/>
        <family val="2"/>
        <scheme val="minor"/>
      </rPr>
      <t>Reservedele af identiske komponenter</t>
    </r>
    <r>
      <rPr>
        <b/>
        <sz val="10"/>
        <color theme="0"/>
        <rFont val="Calibri"/>
        <family val="2"/>
        <scheme val="minor"/>
      </rPr>
      <t xml:space="preserve">
med samlet pris på over DKK 15.000,-</t>
    </r>
  </si>
  <si>
    <t>For den øvrige del af udstyret ønskes forsikringsprisen udtrykt som en samlet reservedelsforsikring som én præmie. Denne forsikringspræmie indregnes ligeledes i totaløkonomien.</t>
  </si>
  <si>
    <t>Alle priser skal afgives pr. enhed, i DKK og uden moms.</t>
  </si>
  <si>
    <t>Uddannelse af teknikere</t>
  </si>
  <si>
    <t>kr. pr. person</t>
  </si>
  <si>
    <t>Uddannelse af tekniker</t>
  </si>
  <si>
    <t>Tilkøb</t>
  </si>
  <si>
    <t>samlet pris</t>
  </si>
  <si>
    <t>TOTAL</t>
  </si>
  <si>
    <t>Revalidering (angiv årlig omkostning til validering)</t>
  </si>
  <si>
    <t>Leveringstid</t>
  </si>
  <si>
    <t>Angiv leveringstid fra underskrift af kontrakt, til maskinen kan befinde sig på matriklen, klar til installation</t>
  </si>
  <si>
    <t>dage</t>
  </si>
  <si>
    <t>Angiv kalenderdage</t>
  </si>
  <si>
    <t>SKAL IKKE UDFYLDES AF TILBUDSGIVER</t>
  </si>
  <si>
    <t>TCO - SKAL IKKE UDFYLDES</t>
  </si>
  <si>
    <t>Årlig revalidering</t>
  </si>
  <si>
    <t>Serviceaftale - Niveau 2 - vægter 20 %</t>
  </si>
  <si>
    <t>Serviceaftale - Niveau 3 - vægter 50 %</t>
  </si>
  <si>
    <t>Serviceaftale - Niveau 1 - vægter 10 %</t>
  </si>
  <si>
    <t>Serviceaftale - Niveau 4 - vægter 20 %</t>
  </si>
  <si>
    <t>El-forbrug pr. kørsel, i kWh/pr. container</t>
  </si>
  <si>
    <t>år</t>
  </si>
  <si>
    <t>Anskaffelse</t>
  </si>
  <si>
    <t>Alle priser angives i DKK ekskl. moms</t>
  </si>
  <si>
    <t>Tilkøbsoptioner</t>
  </si>
  <si>
    <t>Serviceaftaleniveau</t>
  </si>
  <si>
    <t>Vægter</t>
  </si>
  <si>
    <t>Pris p.a.</t>
  </si>
  <si>
    <t>Udvidet åbningstid 
16-18</t>
  </si>
  <si>
    <t>Udvidet åbningstid 
18-23</t>
  </si>
  <si>
    <t>Remoteservice 
24/7/365</t>
  </si>
  <si>
    <t>Udvidet oppetidsgaranti</t>
  </si>
  <si>
    <t>Niveau 4</t>
  </si>
  <si>
    <t>Niveau 3</t>
  </si>
  <si>
    <t>Niveau 2</t>
  </si>
  <si>
    <t>Niveau 1</t>
  </si>
  <si>
    <t>Dokumenteret forebyggende vedligeholdelse (i henhold til fabrikantens forskrifter) inden for normal arbejdstid herunder kvalitetssikring, kalibrering og lovpligtige kontroller</t>
  </si>
  <si>
    <t>Fri tilkaldeservice med en responsetid on-site inden for 24 timer (1 døgn) for akut nedbrud.</t>
  </si>
  <si>
    <t>Løbende opgradering af software til State-of-the-Art (ved nye frigivelser), der ikke kræver udskiftning af hardware.</t>
  </si>
  <si>
    <t>Tilkøb af tilkald uden serviceaftale efter afhjælpningsperioden inden for normal åbningtid (DKK pr. time ekskl. transport)</t>
  </si>
  <si>
    <t>Leverandøren skal tilbyde "partnerskabsaftale" omkring fejlfinding og reparation på Regionens adresse. Det vil sige, at installationsstedets teknikere inddrages på lige fod med Leverandørens eller producentens egne teknikere i et næremere aftalt omfang.
Leverandøren skal i tilbuddet anføre evt. øvrige vilkår og supplerende oplysninger, jf. kontraktbilag "Vilkår for serviceaftale"  og herunder beskrive hvilke serviceprodukter, kvalitetssikringsmålinger og kalibreringer, der gennemføres på de enkelte serviceniveauer samt angive kontaktoplysninger for tilkald mv. Oplysningerne indgår ikke i evalueringen.
For serviceaftalernes vilkår, herunder driftsbetingelser henvises til udkast til kontrakt, vilkår for serviceaftale.</t>
  </si>
  <si>
    <t>El-forbrug pr. kørsel angives i kWh pr. standardvask</t>
  </si>
  <si>
    <t xml:space="preserve">Enkelt ionbyttet vand-forbrug pr. kørsel angives i m3/ pr. standardvask </t>
  </si>
  <si>
    <t>Omvendt osmose vand-forbrug pr. kørsel, angives i m3/ pr. standardvask</t>
  </si>
  <si>
    <t>Kølevandsforbrug pr. kørsel, angives i m3/ pr. standardvask</t>
  </si>
  <si>
    <t>Detergent/sæbe-forbrug pr. kørsel, angives i liter/ pr. standardvask</t>
  </si>
  <si>
    <t>Vaskevogn</t>
  </si>
  <si>
    <t>Forbrugsudgifter iht. Kontraktbilag 1, punkt 3.13  (beregnes ved  43*365 kørsler i 10 år)</t>
  </si>
  <si>
    <t xml:space="preserve">Totaløkonomi </t>
  </si>
  <si>
    <t>Anskaffelse - vaskemaskine</t>
  </si>
  <si>
    <t>Forbrugsudgifter - iht Kontraktbilag 1</t>
  </si>
  <si>
    <t>Enkelt ionbyttet vand-forbrug pr. kørsel, i m3/pr. vask</t>
  </si>
  <si>
    <t>Omvendt osmose vand-forbrug pr. kørsel, i m3/pr. vask</t>
  </si>
  <si>
    <t>Kølevandsforbrug pr. kørsel, i m3/pr. vask</t>
  </si>
  <si>
    <t>Detergent/sæbe-forbrug pr. kørsel, i liter/pr. vask</t>
  </si>
  <si>
    <t>[angiv navn på reservedel]</t>
  </si>
  <si>
    <t>Årlig forsikringspræmie på resten af udstyret (som ikke er omfattet af ovenstående poster)</t>
  </si>
  <si>
    <t>Pris på reservedele over DKK 15.000 ekskl. moms samt årlig forsikringspræmie herfor oplyses i tabellen nedenfor. Forsikringspræmien indregnes i totaløkonomien, jf. udbudsbetingelserne pkt. 12.1 (fratrukket afhjælpningsperiden). Reservedele som ikke er anført i nedenstående, leveres og installeres i hele kontraktperioden uden beregning.</t>
  </si>
  <si>
    <t>Reservdelsforsikringer - indgår i totaløkonomien</t>
  </si>
  <si>
    <t>Enheder</t>
  </si>
  <si>
    <t>antal/ mængde</t>
  </si>
  <si>
    <t>Enhedspris DKK</t>
  </si>
  <si>
    <t>Det er frit for Køber efterfølgende at indgå aftalen i op til seks måneder efter udløbet af afhjælpningsperioden. For serviceaftalernes vilkår, herunder driftsbetingelser henvises til kontrakten.
Der skal gives pris på alle de anførte niveauer af serviceaftaler med pris pr. år pr. maskine. Tilbudsgivers prissætning af de angivne serviceaftaleniveauer i hele udstyrets forventede brugstid (8 år) fratrukket afhjælpningsperioden (24 måneder) vil indgå direkte i Ordregivers evaluering af totaløkonomien med den anførte vægt.</t>
  </si>
  <si>
    <t>Fri telefonsupport (dansktalende)</t>
  </si>
  <si>
    <t>Automatisk ind og udlaster</t>
  </si>
  <si>
    <t>Reservedelsliste</t>
  </si>
  <si>
    <t>Mindre reservedele, der kan leveres indenfor 24 timer</t>
  </si>
  <si>
    <t>Større reservedele, der kan leveres indenfor 48 timer</t>
  </si>
  <si>
    <t>Anskaffelsespris - SKAL UDFYLDES</t>
  </si>
  <si>
    <t>Service  - SKAL UDFYLDES</t>
  </si>
  <si>
    <t>Reservedelsforsikring - SKAL UDFYLDES</t>
  </si>
  <si>
    <t>Reservedelsliste - SKAL UDFYLDES</t>
  </si>
  <si>
    <t>Vaskemaskine iht kravspecifikationen
Prisen inkl. i øvrigt:
-maskine (i henhold til krav)
- levering
- indtransport
- opsætning
- installation
- validering inkl. rapporter
- oplæring af brugere
Der henvises i øvrigt til kontrakten punkt 7</t>
  </si>
</sst>
</file>

<file path=xl/styles.xml><?xml version="1.0" encoding="utf-8"?>
<styleSheet xmlns="http://schemas.openxmlformats.org/spreadsheetml/2006/main">
  <numFmts count="3">
    <numFmt numFmtId="43" formatCode="_ * #,##0.00_ ;_ * \-#,##0.00_ ;_ * &quot;-&quot;??_ ;_ @_ "/>
    <numFmt numFmtId="164" formatCode="&quot;kr.&quot;\ #,##0.00"/>
    <numFmt numFmtId="165" formatCode="_-* #,##0.00\ &quot;kr&quot;_-;\-* #,##0.00\ &quot;kr&quot;_-;_-* &quot;-&quot;??\ &quot;kr&quot;_-;_-@_-"/>
  </numFmts>
  <fonts count="26">
    <font>
      <sz val="11"/>
      <color theme="1"/>
      <name val="Calibri"/>
      <family val="2"/>
      <scheme val="minor"/>
    </font>
    <font>
      <sz val="16"/>
      <color rgb="FFFFFFFF"/>
      <name val="Calibri"/>
      <family val="2"/>
      <scheme val="minor"/>
    </font>
    <font>
      <b/>
      <sz val="10"/>
      <color theme="1"/>
      <name val="Calibri"/>
      <family val="2"/>
      <scheme val="minor"/>
    </font>
    <font>
      <sz val="10"/>
      <color theme="1"/>
      <name val="Calibri"/>
      <family val="2"/>
      <scheme val="minor"/>
    </font>
    <font>
      <i/>
      <sz val="10"/>
      <color rgb="FF008000"/>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10"/>
      <name val="Arial"/>
      <family val="2"/>
    </font>
    <font>
      <sz val="10"/>
      <name val="Arial"/>
      <family val="2"/>
    </font>
    <font>
      <sz val="11"/>
      <color rgb="FF000000"/>
      <name val="Calibri"/>
      <family val="2"/>
    </font>
    <font>
      <b/>
      <sz val="10"/>
      <color theme="0"/>
      <name val="Calibri"/>
      <family val="2"/>
      <scheme val="minor"/>
    </font>
    <font>
      <b/>
      <sz val="10"/>
      <name val="Calibri"/>
      <family val="2"/>
      <scheme val="minor"/>
    </font>
    <font>
      <sz val="10"/>
      <color theme="0"/>
      <name val="Calibri"/>
      <family val="2"/>
      <scheme val="minor"/>
    </font>
    <font>
      <b/>
      <sz val="14"/>
      <color theme="0"/>
      <name val="Calibri"/>
      <family val="2"/>
      <scheme val="minor"/>
    </font>
    <font>
      <i/>
      <sz val="10"/>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8"/>
      <color theme="0"/>
      <name val="Calibri"/>
      <family val="2"/>
      <scheme val="minor"/>
    </font>
    <font>
      <sz val="8"/>
      <color theme="0"/>
      <name val="Calibri"/>
      <family val="2"/>
      <scheme val="minor"/>
    </font>
    <font>
      <b/>
      <sz val="16"/>
      <name val="Calibri"/>
      <family val="2"/>
      <scheme val="minor"/>
    </font>
    <font>
      <b/>
      <sz val="11"/>
      <name val="Calibri"/>
      <family val="2"/>
      <scheme val="minor"/>
    </font>
  </fonts>
  <fills count="8">
    <fill>
      <patternFill patternType="none"/>
    </fill>
    <fill>
      <patternFill patternType="gray125"/>
    </fill>
    <fill>
      <patternFill patternType="solid">
        <fgColor rgb="FF82243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style="thin">
        <color theme="0" tint="-0.34998626667073579"/>
      </bottom>
      <diagonal/>
    </border>
    <border>
      <left style="thin">
        <color theme="0"/>
      </left>
      <right style="thin">
        <color theme="0" tint="-0.34998626667073579"/>
      </right>
      <top style="thin">
        <color theme="0"/>
      </top>
      <bottom/>
      <diagonal/>
    </border>
    <border>
      <left style="thin">
        <color theme="0"/>
      </left>
      <right style="thin">
        <color theme="0" tint="-0.34998626667073579"/>
      </right>
      <top/>
      <bottom/>
      <diagonal/>
    </border>
    <border>
      <left style="thin">
        <color theme="0"/>
      </left>
      <right style="thin">
        <color theme="0" tint="-0.34998626667073579"/>
      </right>
      <top/>
      <bottom style="thin">
        <color theme="0"/>
      </bottom>
      <diagonal/>
    </border>
    <border>
      <left/>
      <right/>
      <top style="thin">
        <color theme="0"/>
      </top>
      <bottom/>
      <diagonal/>
    </border>
    <border>
      <left/>
      <right style="thin">
        <color theme="0"/>
      </right>
      <top/>
      <bottom/>
      <diagonal/>
    </border>
    <border>
      <left/>
      <right/>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s>
  <cellStyleXfs count="74">
    <xf numFmtId="0" fontId="0" fillId="0" borderId="0"/>
    <xf numFmtId="43" fontId="8" fillId="0" borderId="0" applyBorder="0" applyAlignment="0" applyProtection="0"/>
    <xf numFmtId="43" fontId="9" fillId="0" borderId="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43" fontId="8" fillId="0" borderId="0" applyBorder="0" applyAlignment="0" applyProtection="0"/>
    <xf numFmtId="43" fontId="9" fillId="0" borderId="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cellStyleXfs>
  <cellXfs count="161">
    <xf numFmtId="0" fontId="0" fillId="0" borderId="0" xfId="0"/>
    <xf numFmtId="0" fontId="0" fillId="0" borderId="1" xfId="0" applyFont="1" applyBorder="1"/>
    <xf numFmtId="0" fontId="0" fillId="0" borderId="0" xfId="0" applyFont="1"/>
    <xf numFmtId="0" fontId="1" fillId="2" borderId="2" xfId="0" applyFont="1" applyFill="1" applyBorder="1" applyAlignment="1">
      <alignment horizontal="center" vertical="center" wrapText="1"/>
    </xf>
    <xf numFmtId="0" fontId="2" fillId="0" borderId="1" xfId="0" applyFont="1" applyBorder="1" applyAlignment="1">
      <alignment wrapText="1"/>
    </xf>
    <xf numFmtId="0" fontId="3" fillId="0" borderId="1" xfId="0" applyFont="1" applyBorder="1" applyAlignment="1">
      <alignment wrapText="1"/>
    </xf>
    <xf numFmtId="0" fontId="3" fillId="0" borderId="1" xfId="0" applyFont="1" applyBorder="1"/>
    <xf numFmtId="0" fontId="2" fillId="0" borderId="1" xfId="0" applyFont="1" applyFill="1" applyBorder="1" applyAlignment="1">
      <alignment wrapText="1"/>
    </xf>
    <xf numFmtId="0" fontId="3" fillId="0" borderId="1" xfId="0" applyFont="1" applyFill="1" applyBorder="1" applyAlignment="1">
      <alignment wrapText="1"/>
    </xf>
    <xf numFmtId="0" fontId="4" fillId="0" borderId="1" xfId="0" applyFont="1" applyFill="1" applyBorder="1" applyAlignment="1">
      <alignment wrapText="1"/>
    </xf>
    <xf numFmtId="0" fontId="5" fillId="0" borderId="1" xfId="0" applyFont="1" applyFill="1" applyBorder="1" applyAlignment="1">
      <alignment wrapText="1"/>
    </xf>
    <xf numFmtId="0" fontId="6" fillId="0" borderId="1" xfId="0" applyFont="1" applyFill="1" applyBorder="1" applyAlignment="1">
      <alignment wrapText="1"/>
    </xf>
    <xf numFmtId="0" fontId="2" fillId="0" borderId="1" xfId="0" applyFont="1" applyFill="1" applyBorder="1"/>
    <xf numFmtId="0" fontId="7" fillId="0" borderId="1" xfId="0" applyFont="1" applyFill="1" applyBorder="1" applyAlignment="1">
      <alignment wrapText="1"/>
    </xf>
    <xf numFmtId="0" fontId="3" fillId="0" borderId="1" xfId="0" applyFont="1" applyFill="1" applyBorder="1"/>
    <xf numFmtId="0" fontId="0" fillId="0" borderId="0" xfId="0" applyAlignment="1">
      <alignment wrapText="1"/>
    </xf>
    <xf numFmtId="0" fontId="3" fillId="0" borderId="0" xfId="0" applyFont="1"/>
    <xf numFmtId="0" fontId="3" fillId="0" borderId="4" xfId="0" applyFont="1" applyBorder="1"/>
    <xf numFmtId="0" fontId="11" fillId="2" borderId="2" xfId="0" applyFont="1" applyFill="1" applyBorder="1" applyAlignment="1">
      <alignment horizontal="center" vertical="center"/>
    </xf>
    <xf numFmtId="0" fontId="11" fillId="2" borderId="2" xfId="0" applyFont="1" applyFill="1" applyBorder="1" applyAlignment="1">
      <alignment vertical="center"/>
    </xf>
    <xf numFmtId="0" fontId="0" fillId="0" borderId="1" xfId="0" applyBorder="1"/>
    <xf numFmtId="0" fontId="0" fillId="0" borderId="6" xfId="0" applyBorder="1"/>
    <xf numFmtId="0" fontId="0" fillId="0" borderId="5" xfId="0" applyBorder="1"/>
    <xf numFmtId="0" fontId="0" fillId="0" borderId="4" xfId="0" applyBorder="1"/>
    <xf numFmtId="0" fontId="6" fillId="0" borderId="7" xfId="0" applyFont="1" applyBorder="1" applyAlignment="1">
      <alignment horizontal="center" vertical="top" wrapText="1"/>
    </xf>
    <xf numFmtId="0" fontId="6" fillId="0" borderId="7" xfId="0" applyFont="1" applyBorder="1" applyAlignment="1">
      <alignment vertical="top" wrapText="1"/>
    </xf>
    <xf numFmtId="164" fontId="6" fillId="0" borderId="7" xfId="0" applyNumberFormat="1" applyFont="1" applyBorder="1" applyAlignment="1">
      <alignment wrapText="1"/>
    </xf>
    <xf numFmtId="0" fontId="15" fillId="0" borderId="7" xfId="0" applyFont="1" applyBorder="1" applyAlignment="1">
      <alignment vertical="top" wrapText="1"/>
    </xf>
    <xf numFmtId="0" fontId="0" fillId="0" borderId="8" xfId="0" applyBorder="1"/>
    <xf numFmtId="0" fontId="0" fillId="0" borderId="9" xfId="0" applyBorder="1"/>
    <xf numFmtId="0" fontId="0" fillId="0" borderId="5" xfId="0" applyBorder="1" applyAlignment="1">
      <alignment wrapText="1"/>
    </xf>
    <xf numFmtId="0" fontId="0" fillId="0" borderId="1" xfId="0" applyBorder="1" applyAlignment="1">
      <alignment wrapText="1"/>
    </xf>
    <xf numFmtId="0" fontId="0" fillId="0" borderId="6" xfId="0" applyBorder="1" applyAlignment="1">
      <alignment wrapText="1"/>
    </xf>
    <xf numFmtId="0" fontId="0" fillId="0" borderId="10" xfId="0" applyBorder="1"/>
    <xf numFmtId="0" fontId="0" fillId="0" borderId="2" xfId="0" applyBorder="1"/>
    <xf numFmtId="0" fontId="0" fillId="0" borderId="11" xfId="0" applyBorder="1"/>
    <xf numFmtId="0" fontId="0" fillId="0" borderId="12" xfId="0" applyBorder="1"/>
    <xf numFmtId="0" fontId="0" fillId="0" borderId="1" xfId="0" applyFont="1" applyBorder="1" applyAlignment="1">
      <alignment wrapText="1"/>
    </xf>
    <xf numFmtId="0" fontId="0" fillId="0" borderId="5" xfId="0" applyFont="1" applyBorder="1"/>
    <xf numFmtId="0" fontId="16" fillId="0" borderId="1" xfId="0" applyFont="1" applyBorder="1" applyAlignment="1"/>
    <xf numFmtId="0" fontId="13" fillId="2" borderId="1" xfId="0" applyFont="1" applyFill="1" applyBorder="1" applyAlignment="1">
      <alignment horizontal="center" vertical="center"/>
    </xf>
    <xf numFmtId="0" fontId="11" fillId="2" borderId="2" xfId="0" applyFont="1" applyFill="1" applyBorder="1" applyAlignment="1">
      <alignment horizontal="center"/>
    </xf>
    <xf numFmtId="164" fontId="6" fillId="0" borderId="7" xfId="0" applyNumberFormat="1" applyFont="1" applyBorder="1" applyAlignment="1">
      <alignment horizontal="right" wrapText="1"/>
    </xf>
    <xf numFmtId="0" fontId="6" fillId="0" borderId="7" xfId="0" applyFont="1" applyBorder="1" applyAlignment="1">
      <alignment vertical="center" wrapText="1"/>
    </xf>
    <xf numFmtId="0" fontId="0" fillId="0" borderId="1" xfId="0" applyBorder="1" applyAlignment="1"/>
    <xf numFmtId="0" fontId="11" fillId="2" borderId="1" xfId="0" applyFont="1" applyFill="1" applyBorder="1" applyAlignment="1">
      <alignment horizontal="right" wrapText="1"/>
    </xf>
    <xf numFmtId="0" fontId="6" fillId="0" borderId="7" xfId="0" applyFont="1" applyBorder="1" applyAlignment="1">
      <alignment wrapText="1"/>
    </xf>
    <xf numFmtId="0" fontId="0" fillId="0" borderId="0" xfId="0" applyAlignment="1"/>
    <xf numFmtId="0" fontId="3" fillId="0" borderId="1" xfId="0" applyFont="1" applyBorder="1" applyAlignment="1"/>
    <xf numFmtId="0" fontId="13" fillId="2" borderId="2" xfId="0" applyFont="1" applyFill="1" applyBorder="1" applyAlignment="1">
      <alignment horizontal="center" vertical="center"/>
    </xf>
    <xf numFmtId="0" fontId="11" fillId="2" borderId="2" xfId="0" applyFont="1" applyFill="1" applyBorder="1" applyAlignment="1">
      <alignment vertical="center" wrapText="1"/>
    </xf>
    <xf numFmtId="0" fontId="6" fillId="0" borderId="1" xfId="0" applyFont="1" applyFill="1" applyBorder="1" applyAlignment="1"/>
    <xf numFmtId="0" fontId="12" fillId="0" borderId="4" xfId="0" applyFont="1" applyBorder="1" applyAlignment="1">
      <alignment wrapText="1"/>
    </xf>
    <xf numFmtId="0" fontId="6" fillId="0" borderId="4" xfId="0" applyFont="1" applyFill="1" applyBorder="1" applyAlignment="1">
      <alignment wrapText="1"/>
    </xf>
    <xf numFmtId="0" fontId="6" fillId="0" borderId="9" xfId="0" applyFont="1" applyFill="1" applyBorder="1" applyAlignment="1">
      <alignment wrapText="1"/>
    </xf>
    <xf numFmtId="0" fontId="3" fillId="0" borderId="13" xfId="0" applyFont="1" applyBorder="1" applyAlignment="1"/>
    <xf numFmtId="0" fontId="17" fillId="0" borderId="14" xfId="0" applyFont="1" applyBorder="1"/>
    <xf numFmtId="0" fontId="17" fillId="0" borderId="15" xfId="0" applyFont="1" applyBorder="1"/>
    <xf numFmtId="0" fontId="17" fillId="0" borderId="3" xfId="0" applyFont="1" applyBorder="1"/>
    <xf numFmtId="0" fontId="0" fillId="0" borderId="7" xfId="0" applyBorder="1"/>
    <xf numFmtId="0" fontId="17" fillId="0" borderId="7" xfId="0" applyFont="1" applyBorder="1"/>
    <xf numFmtId="0" fontId="0" fillId="0" borderId="1" xfId="0" applyFont="1" applyFill="1" applyBorder="1" applyAlignment="1">
      <alignment wrapText="1"/>
    </xf>
    <xf numFmtId="0" fontId="11" fillId="2" borderId="16" xfId="0" applyFont="1" applyFill="1" applyBorder="1" applyAlignment="1">
      <alignment vertical="center" wrapText="1"/>
    </xf>
    <xf numFmtId="0" fontId="11" fillId="2" borderId="16" xfId="0" applyFont="1" applyFill="1" applyBorder="1" applyAlignment="1">
      <alignment horizontal="center" vertical="center" wrapText="1"/>
    </xf>
    <xf numFmtId="0" fontId="18" fillId="4" borderId="0" xfId="0" applyFont="1" applyFill="1"/>
    <xf numFmtId="0" fontId="19" fillId="0" borderId="1" xfId="0" applyFont="1" applyBorder="1"/>
    <xf numFmtId="0" fontId="20" fillId="0" borderId="1" xfId="0" applyFont="1" applyBorder="1"/>
    <xf numFmtId="0" fontId="19" fillId="0" borderId="1" xfId="0" applyFont="1" applyBorder="1" applyAlignment="1">
      <alignment horizontal="left" vertical="center"/>
    </xf>
    <xf numFmtId="0" fontId="3" fillId="0" borderId="2" xfId="0" applyFont="1" applyBorder="1"/>
    <xf numFmtId="0" fontId="19" fillId="2" borderId="2" xfId="0" applyFont="1" applyFill="1" applyBorder="1"/>
    <xf numFmtId="0" fontId="23"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6" fillId="7" borderId="5" xfId="0" applyFont="1" applyFill="1" applyBorder="1" applyAlignment="1">
      <alignment horizontal="center" vertical="top" wrapText="1"/>
    </xf>
    <xf numFmtId="0" fontId="6" fillId="7" borderId="6" xfId="0" applyFont="1" applyFill="1" applyBorder="1" applyAlignment="1">
      <alignment vertical="center" wrapText="1"/>
    </xf>
    <xf numFmtId="164" fontId="6" fillId="0" borderId="7" xfId="0" applyNumberFormat="1" applyFont="1" applyBorder="1" applyAlignment="1">
      <alignment wrapText="1"/>
    </xf>
    <xf numFmtId="0" fontId="3" fillId="0" borderId="5" xfId="0" applyFont="1" applyBorder="1"/>
    <xf numFmtId="0" fontId="0" fillId="0" borderId="5" xfId="0" applyFont="1" applyFill="1" applyBorder="1" applyAlignment="1">
      <alignment wrapText="1"/>
    </xf>
    <xf numFmtId="0" fontId="19" fillId="3" borderId="10" xfId="0" applyFont="1" applyFill="1" applyBorder="1" applyAlignment="1">
      <alignment textRotation="90"/>
    </xf>
    <xf numFmtId="0" fontId="6" fillId="3" borderId="5" xfId="0" applyFont="1" applyFill="1" applyBorder="1" applyAlignment="1">
      <alignment horizontal="center" vertical="top" wrapText="1"/>
    </xf>
    <xf numFmtId="0" fontId="6" fillId="3" borderId="6" xfId="0" applyFont="1" applyFill="1" applyBorder="1" applyAlignment="1">
      <alignment vertical="center" wrapText="1"/>
    </xf>
    <xf numFmtId="0" fontId="19" fillId="3" borderId="8" xfId="0" applyFont="1" applyFill="1" applyBorder="1" applyAlignment="1">
      <alignment textRotation="90"/>
    </xf>
    <xf numFmtId="0" fontId="19" fillId="6" borderId="20" xfId="0" applyFont="1" applyFill="1" applyBorder="1" applyAlignment="1">
      <alignment textRotation="90"/>
    </xf>
    <xf numFmtId="0" fontId="19" fillId="6" borderId="10" xfId="0" applyFont="1" applyFill="1" applyBorder="1" applyAlignment="1">
      <alignment textRotation="90"/>
    </xf>
    <xf numFmtId="0" fontId="6" fillId="6" borderId="5" xfId="0" applyFont="1" applyFill="1" applyBorder="1" applyAlignment="1">
      <alignment horizontal="center" vertical="top" wrapText="1"/>
    </xf>
    <xf numFmtId="0" fontId="6" fillId="6" borderId="6" xfId="0" applyFont="1" applyFill="1" applyBorder="1" applyAlignment="1">
      <alignment vertical="center" wrapText="1"/>
    </xf>
    <xf numFmtId="0" fontId="19" fillId="6" borderId="0" xfId="0" applyFont="1" applyFill="1" applyBorder="1" applyAlignment="1">
      <alignment textRotation="90"/>
    </xf>
    <xf numFmtId="0" fontId="19" fillId="6" borderId="21" xfId="0" applyFont="1" applyFill="1" applyBorder="1" applyAlignment="1">
      <alignment textRotation="90"/>
    </xf>
    <xf numFmtId="0" fontId="19" fillId="6" borderId="22" xfId="0" applyFont="1" applyFill="1" applyBorder="1" applyAlignment="1">
      <alignment textRotation="90"/>
    </xf>
    <xf numFmtId="0" fontId="19" fillId="5" borderId="20" xfId="0" applyFont="1" applyFill="1" applyBorder="1" applyAlignment="1">
      <alignment textRotation="90"/>
    </xf>
    <xf numFmtId="0" fontId="19" fillId="5" borderId="10" xfId="0" applyFont="1" applyFill="1" applyBorder="1" applyAlignment="1">
      <alignment textRotation="90"/>
    </xf>
    <xf numFmtId="0" fontId="6" fillId="5" borderId="5" xfId="0" applyFont="1" applyFill="1" applyBorder="1" applyAlignment="1">
      <alignment horizontal="center" vertical="top" wrapText="1"/>
    </xf>
    <xf numFmtId="0" fontId="6" fillId="5" borderId="6" xfId="0" applyFont="1" applyFill="1" applyBorder="1" applyAlignment="1">
      <alignment vertical="center" wrapText="1"/>
    </xf>
    <xf numFmtId="0" fontId="19" fillId="5" borderId="22" xfId="0" applyFont="1" applyFill="1" applyBorder="1" applyAlignment="1">
      <alignment textRotation="90"/>
    </xf>
    <xf numFmtId="0" fontId="19" fillId="5" borderId="8" xfId="0" applyFont="1" applyFill="1" applyBorder="1" applyAlignment="1">
      <alignment textRotation="90"/>
    </xf>
    <xf numFmtId="0" fontId="6" fillId="5" borderId="11" xfId="0" applyFont="1" applyFill="1" applyBorder="1" applyAlignment="1">
      <alignment vertical="center" wrapText="1"/>
    </xf>
    <xf numFmtId="0" fontId="19" fillId="0" borderId="4" xfId="0" applyFont="1" applyBorder="1"/>
    <xf numFmtId="0" fontId="6" fillId="0" borderId="1" xfId="0" applyFont="1" applyBorder="1" applyAlignment="1">
      <alignment horizontal="center" vertical="top" wrapText="1"/>
    </xf>
    <xf numFmtId="0" fontId="6" fillId="0" borderId="1" xfId="0" applyFont="1" applyBorder="1" applyAlignment="1">
      <alignment vertical="top" wrapText="1"/>
    </xf>
    <xf numFmtId="164" fontId="6" fillId="0" borderId="4" xfId="0" applyNumberFormat="1" applyFont="1" applyBorder="1" applyAlignment="1">
      <alignment horizontal="right" wrapText="1"/>
    </xf>
    <xf numFmtId="0" fontId="6" fillId="0" borderId="4" xfId="0" applyFont="1" applyBorder="1" applyAlignment="1">
      <alignment horizontal="center" vertical="top" wrapText="1"/>
    </xf>
    <xf numFmtId="164" fontId="6" fillId="0" borderId="1" xfId="0" applyNumberFormat="1" applyFont="1" applyBorder="1" applyAlignment="1">
      <alignment horizontal="right" wrapText="1"/>
    </xf>
    <xf numFmtId="0" fontId="19" fillId="0" borderId="0" xfId="0" applyFont="1"/>
    <xf numFmtId="0" fontId="15" fillId="0" borderId="7" xfId="0" applyFont="1" applyBorder="1" applyAlignment="1">
      <alignment vertical="center" wrapText="1"/>
    </xf>
    <xf numFmtId="0" fontId="15" fillId="0" borderId="0" xfId="0" applyFont="1" applyBorder="1" applyAlignment="1">
      <alignment vertical="center" wrapText="1"/>
    </xf>
    <xf numFmtId="0" fontId="6" fillId="0" borderId="0" xfId="0" applyFont="1" applyBorder="1" applyAlignment="1">
      <alignment vertical="center" wrapText="1"/>
    </xf>
    <xf numFmtId="164" fontId="6" fillId="0" borderId="0" xfId="0" applyNumberFormat="1" applyFont="1" applyBorder="1" applyAlignment="1">
      <alignment wrapText="1"/>
    </xf>
    <xf numFmtId="164" fontId="6" fillId="0" borderId="31" xfId="0" applyNumberFormat="1" applyFont="1" applyBorder="1" applyAlignment="1">
      <alignment wrapText="1"/>
    </xf>
    <xf numFmtId="164" fontId="6" fillId="0" borderId="30" xfId="0" applyNumberFormat="1" applyFont="1" applyBorder="1" applyAlignment="1">
      <alignment wrapText="1"/>
    </xf>
    <xf numFmtId="0" fontId="0" fillId="0" borderId="13" xfId="0" applyFont="1" applyBorder="1"/>
    <xf numFmtId="164" fontId="17" fillId="0" borderId="3" xfId="0" applyNumberFormat="1" applyFont="1" applyBorder="1"/>
    <xf numFmtId="0" fontId="18" fillId="4" borderId="0" xfId="0" applyFont="1" applyFill="1" applyAlignment="1">
      <alignment horizontal="center"/>
    </xf>
    <xf numFmtId="0" fontId="0" fillId="0" borderId="7" xfId="0" applyBorder="1" applyAlignment="1">
      <alignment horizontal="center"/>
    </xf>
    <xf numFmtId="0" fontId="17" fillId="0" borderId="7" xfId="0" applyFont="1" applyBorder="1" applyAlignment="1">
      <alignment horizontal="center"/>
    </xf>
    <xf numFmtId="0" fontId="0" fillId="0" borderId="0" xfId="0" applyAlignment="1">
      <alignment horizontal="center"/>
    </xf>
    <xf numFmtId="0" fontId="17" fillId="0" borderId="15" xfId="0" applyFont="1" applyBorder="1" applyAlignment="1">
      <alignment horizontal="center"/>
    </xf>
    <xf numFmtId="0" fontId="24" fillId="0" borderId="1" xfId="0" applyFont="1" applyFill="1" applyBorder="1" applyAlignment="1"/>
    <xf numFmtId="0" fontId="17" fillId="0" borderId="1" xfId="0" applyFont="1" applyBorder="1"/>
    <xf numFmtId="0" fontId="13" fillId="2" borderId="2" xfId="0" applyFont="1" applyFill="1" applyBorder="1" applyAlignment="1">
      <alignment vertical="center" wrapText="1"/>
    </xf>
    <xf numFmtId="0" fontId="14" fillId="2" borderId="1" xfId="0" applyFont="1" applyFill="1" applyBorder="1" applyAlignment="1">
      <alignment vertical="center"/>
    </xf>
    <xf numFmtId="164" fontId="6" fillId="3" borderId="23" xfId="0" applyNumberFormat="1" applyFont="1" applyFill="1" applyBorder="1" applyAlignment="1">
      <alignment horizontal="left" vertical="center" wrapText="1"/>
    </xf>
    <xf numFmtId="164" fontId="6" fillId="3" borderId="24" xfId="0" applyNumberFormat="1"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164" fontId="6" fillId="3" borderId="26" xfId="0" applyNumberFormat="1" applyFont="1" applyFill="1" applyBorder="1" applyAlignment="1">
      <alignment horizontal="left" vertical="center" wrapText="1"/>
    </xf>
    <xf numFmtId="164" fontId="6" fillId="3" borderId="27" xfId="0" applyNumberFormat="1" applyFont="1" applyFill="1" applyBorder="1" applyAlignment="1">
      <alignment horizontal="left" vertical="center" wrapText="1"/>
    </xf>
    <xf numFmtId="164" fontId="6" fillId="3" borderId="28" xfId="0" applyNumberFormat="1" applyFont="1" applyFill="1" applyBorder="1" applyAlignment="1">
      <alignment horizontal="left" vertical="center" wrapText="1"/>
    </xf>
    <xf numFmtId="164" fontId="6" fillId="0" borderId="7" xfId="0" applyNumberFormat="1" applyFont="1" applyBorder="1" applyAlignment="1">
      <alignment horizontal="right" wrapText="1"/>
    </xf>
    <xf numFmtId="0" fontId="21" fillId="0" borderId="11" xfId="0" applyFont="1" applyBorder="1" applyAlignment="1">
      <alignment horizontal="left" vertical="top" wrapText="1"/>
    </xf>
    <xf numFmtId="0" fontId="21" fillId="0" borderId="20" xfId="0" applyFont="1" applyBorder="1" applyAlignment="1">
      <alignment horizontal="left" vertical="top" wrapText="1"/>
    </xf>
    <xf numFmtId="0" fontId="21" fillId="0" borderId="29" xfId="0" applyFont="1" applyBorder="1" applyAlignment="1">
      <alignment horizontal="left" vertical="top" wrapText="1"/>
    </xf>
    <xf numFmtId="0" fontId="21" fillId="0" borderId="0" xfId="0" applyFont="1" applyBorder="1" applyAlignment="1">
      <alignment horizontal="left" vertical="top" wrapText="1"/>
    </xf>
    <xf numFmtId="0" fontId="21" fillId="0" borderId="9" xfId="0" applyFont="1" applyBorder="1" applyAlignment="1">
      <alignment horizontal="left" vertical="top" wrapText="1"/>
    </xf>
    <xf numFmtId="0" fontId="21" fillId="0" borderId="22" xfId="0" applyFont="1" applyBorder="1" applyAlignment="1">
      <alignment horizontal="left" vertical="top" wrapText="1"/>
    </xf>
    <xf numFmtId="9" fontId="6" fillId="5" borderId="17" xfId="0" applyNumberFormat="1" applyFont="1" applyFill="1" applyBorder="1" applyAlignment="1">
      <alignment horizontal="center" wrapText="1"/>
    </xf>
    <xf numFmtId="0" fontId="6" fillId="5" borderId="19" xfId="0" applyFont="1" applyFill="1" applyBorder="1" applyAlignment="1">
      <alignment horizontal="center" wrapText="1"/>
    </xf>
    <xf numFmtId="164" fontId="6" fillId="0" borderId="7" xfId="0" applyNumberFormat="1" applyFont="1" applyBorder="1" applyAlignment="1">
      <alignment wrapText="1"/>
    </xf>
    <xf numFmtId="9" fontId="6" fillId="6" borderId="17" xfId="0" applyNumberFormat="1" applyFont="1" applyFill="1" applyBorder="1" applyAlignment="1">
      <alignment horizontal="center" wrapText="1"/>
    </xf>
    <xf numFmtId="0" fontId="6" fillId="6" borderId="18" xfId="0" applyFont="1" applyFill="1" applyBorder="1" applyAlignment="1">
      <alignment horizontal="center" wrapText="1"/>
    </xf>
    <xf numFmtId="0" fontId="6" fillId="6" borderId="19" xfId="0" applyFont="1" applyFill="1" applyBorder="1" applyAlignment="1">
      <alignment horizontal="center" wrapText="1"/>
    </xf>
    <xf numFmtId="0" fontId="21" fillId="0" borderId="6" xfId="0" applyFont="1" applyBorder="1" applyAlignment="1">
      <alignment horizontal="left" vertical="center" wrapText="1"/>
    </xf>
    <xf numFmtId="0" fontId="21" fillId="0" borderId="12" xfId="0" applyFont="1" applyBorder="1" applyAlignment="1">
      <alignment horizontal="left" vertical="center"/>
    </xf>
    <xf numFmtId="0" fontId="21" fillId="0" borderId="5" xfId="0" applyFont="1" applyBorder="1" applyAlignment="1">
      <alignment horizontal="left" vertical="center"/>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5" xfId="0" applyFont="1" applyFill="1" applyBorder="1" applyAlignment="1">
      <alignment horizontal="center" vertical="center"/>
    </xf>
    <xf numFmtId="0" fontId="19" fillId="5" borderId="1" xfId="0" applyFont="1" applyFill="1" applyBorder="1" applyAlignment="1">
      <alignment horizontal="center" textRotation="90"/>
    </xf>
    <xf numFmtId="0" fontId="19" fillId="5" borderId="6" xfId="0" applyFont="1" applyFill="1" applyBorder="1" applyAlignment="1">
      <alignment horizontal="center" textRotation="90"/>
    </xf>
    <xf numFmtId="0" fontId="19" fillId="6" borderId="1" xfId="0" applyFont="1" applyFill="1" applyBorder="1" applyAlignment="1">
      <alignment horizontal="center" textRotation="90"/>
    </xf>
    <xf numFmtId="0" fontId="19" fillId="6" borderId="6" xfId="0" applyFont="1" applyFill="1" applyBorder="1" applyAlignment="1">
      <alignment horizontal="center" textRotation="90"/>
    </xf>
    <xf numFmtId="0" fontId="19" fillId="6" borderId="11" xfId="0" applyFont="1" applyFill="1" applyBorder="1" applyAlignment="1">
      <alignment horizontal="center" textRotation="90"/>
    </xf>
    <xf numFmtId="0" fontId="19" fillId="3" borderId="1" xfId="0" applyFont="1" applyFill="1" applyBorder="1" applyAlignment="1">
      <alignment horizontal="center" textRotation="90"/>
    </xf>
    <xf numFmtId="0" fontId="19" fillId="3" borderId="6" xfId="0" applyFont="1" applyFill="1" applyBorder="1" applyAlignment="1">
      <alignment horizontal="center" textRotation="90"/>
    </xf>
    <xf numFmtId="0" fontId="19" fillId="3" borderId="11" xfId="0" applyFont="1" applyFill="1" applyBorder="1" applyAlignment="1">
      <alignment horizontal="center" textRotation="90"/>
    </xf>
    <xf numFmtId="0" fontId="19" fillId="7" borderId="1" xfId="0" applyFont="1" applyFill="1" applyBorder="1" applyAlignment="1">
      <alignment horizontal="center" textRotation="90"/>
    </xf>
    <xf numFmtId="9" fontId="6" fillId="7" borderId="17" xfId="0" applyNumberFormat="1" applyFont="1" applyFill="1" applyBorder="1" applyAlignment="1">
      <alignment horizontal="center"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9" fontId="6" fillId="3" borderId="17" xfId="0" applyNumberFormat="1" applyFont="1" applyFill="1" applyBorder="1" applyAlignment="1">
      <alignment horizontal="center" wrapText="1"/>
    </xf>
    <xf numFmtId="0" fontId="6" fillId="3" borderId="19" xfId="0" applyFont="1" applyFill="1" applyBorder="1" applyAlignment="1">
      <alignment horizont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25" fillId="0" borderId="7" xfId="0" applyFont="1" applyBorder="1"/>
  </cellXfs>
  <cellStyles count="74">
    <cellStyle name="1000-sep (2 dec) 2" xfId="1"/>
    <cellStyle name="1000-sep (2 dec) 3" xfId="2"/>
    <cellStyle name="Normal" xfId="0" builtinId="0"/>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12"/>
    <cellStyle name="Normal 2" xfId="13"/>
    <cellStyle name="Normal 2 2" xfId="67"/>
    <cellStyle name="Normal 20" xfId="14"/>
    <cellStyle name="Normal 21" xfId="15"/>
    <cellStyle name="Normal 22" xfId="16"/>
    <cellStyle name="Normal 23" xfId="17"/>
    <cellStyle name="Normal 24" xfId="18"/>
    <cellStyle name="Normal 25" xfId="19"/>
    <cellStyle name="Normal 26" xfId="20"/>
    <cellStyle name="Normal 27" xfId="21"/>
    <cellStyle name="Normal 28" xfId="22"/>
    <cellStyle name="Normal 29" xfId="23"/>
    <cellStyle name="Normal 3" xfId="24"/>
    <cellStyle name="Normal 3 2" xfId="25"/>
    <cellStyle name="Normal 30" xfId="26"/>
    <cellStyle name="Normal 31" xfId="27"/>
    <cellStyle name="Normal 32" xfId="28"/>
    <cellStyle name="Normal 33" xfId="29"/>
    <cellStyle name="Normal 34" xfId="30"/>
    <cellStyle name="Normal 35" xfId="31"/>
    <cellStyle name="Normal 36" xfId="32"/>
    <cellStyle name="Normal 37" xfId="33"/>
    <cellStyle name="Normal 38" xfId="34"/>
    <cellStyle name="Normal 39" xfId="35"/>
    <cellStyle name="Normal 4" xfId="36"/>
    <cellStyle name="Normal 40" xfId="37"/>
    <cellStyle name="Normal 41" xfId="38"/>
    <cellStyle name="Normal 42" xfId="39"/>
    <cellStyle name="Normal 43" xfId="40"/>
    <cellStyle name="Normal 44" xfId="41"/>
    <cellStyle name="Normal 45" xfId="42"/>
    <cellStyle name="Normal 46" xfId="43"/>
    <cellStyle name="Normal 47" xfId="44"/>
    <cellStyle name="Normal 48" xfId="45"/>
    <cellStyle name="Normal 49" xfId="46"/>
    <cellStyle name="Normal 5" xfId="47"/>
    <cellStyle name="Normal 50" xfId="48"/>
    <cellStyle name="Normal 51" xfId="49"/>
    <cellStyle name="Normal 52" xfId="50"/>
    <cellStyle name="Normal 53" xfId="51"/>
    <cellStyle name="Normal 54" xfId="52"/>
    <cellStyle name="Normal 55" xfId="53"/>
    <cellStyle name="Normal 56" xfId="54"/>
    <cellStyle name="Normal 57" xfId="55"/>
    <cellStyle name="Normal 58" xfId="56"/>
    <cellStyle name="Normal 59" xfId="57"/>
    <cellStyle name="Normal 6" xfId="58"/>
    <cellStyle name="Normal 60" xfId="59"/>
    <cellStyle name="Normal 61" xfId="60"/>
    <cellStyle name="Normal 62" xfId="61"/>
    <cellStyle name="Normal 7" xfId="62"/>
    <cellStyle name="Normal 8" xfId="63"/>
    <cellStyle name="Normal 9" xfId="64"/>
    <cellStyle name="Procent 2" xfId="68"/>
    <cellStyle name="Procent 2 2" xfId="69"/>
    <cellStyle name="Procent 2 2 2" xfId="70"/>
    <cellStyle name="TableStyleLight1" xfId="65"/>
    <cellStyle name="TableStyleLight1 2" xfId="66"/>
    <cellStyle name="Valuta 2" xfId="71"/>
    <cellStyle name="Valuta 2 2" xfId="72"/>
    <cellStyle name="Valuta 2 2 2" xfId="7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34"/>
  <sheetViews>
    <sheetView tabSelected="1" workbookViewId="0">
      <selection activeCell="B21" sqref="B21"/>
    </sheetView>
  </sheetViews>
  <sheetFormatPr defaultColWidth="0" defaultRowHeight="15" customHeight="1" zeroHeight="1"/>
  <cols>
    <col min="1" max="1" width="9.140625" style="2" customWidth="1"/>
    <col min="2" max="2" width="139.140625" style="2" customWidth="1"/>
    <col min="3" max="3" width="9.140625" style="2" customWidth="1"/>
    <col min="4" max="16384" width="9.140625" style="2" hidden="1"/>
  </cols>
  <sheetData>
    <row r="1" spans="1:4">
      <c r="A1" s="1"/>
      <c r="B1" s="1"/>
      <c r="C1" s="1"/>
      <c r="D1" s="1"/>
    </row>
    <row r="2" spans="1:4">
      <c r="A2" s="1"/>
      <c r="B2" s="1"/>
      <c r="C2" s="1"/>
      <c r="D2" s="1"/>
    </row>
    <row r="3" spans="1:4" ht="40.5" customHeight="1">
      <c r="A3" s="1"/>
      <c r="B3" s="3" t="s">
        <v>0</v>
      </c>
      <c r="C3" s="1"/>
      <c r="D3" s="1"/>
    </row>
    <row r="4" spans="1:4">
      <c r="A4" s="1"/>
      <c r="B4" s="4"/>
      <c r="C4" s="1"/>
      <c r="D4" s="1"/>
    </row>
    <row r="5" spans="1:4">
      <c r="A5" s="1"/>
      <c r="B5" s="7"/>
      <c r="C5" s="1"/>
      <c r="D5" s="1"/>
    </row>
    <row r="6" spans="1:4">
      <c r="A6" s="1"/>
      <c r="B6" s="8" t="s">
        <v>1</v>
      </c>
      <c r="C6" s="1"/>
      <c r="D6" s="1"/>
    </row>
    <row r="7" spans="1:4">
      <c r="A7" s="1"/>
      <c r="B7" s="9"/>
      <c r="C7" s="1"/>
      <c r="D7" s="1"/>
    </row>
    <row r="8" spans="1:4">
      <c r="A8" s="1"/>
      <c r="B8" s="7" t="s">
        <v>107</v>
      </c>
      <c r="C8" s="1"/>
      <c r="D8" s="1"/>
    </row>
    <row r="9" spans="1:4">
      <c r="A9" s="1"/>
      <c r="B9" s="7"/>
      <c r="C9" s="1"/>
      <c r="D9" s="1"/>
    </row>
    <row r="10" spans="1:4">
      <c r="A10" s="1"/>
      <c r="B10" s="7" t="s">
        <v>108</v>
      </c>
      <c r="C10" s="1"/>
      <c r="D10" s="1"/>
    </row>
    <row r="11" spans="1:4">
      <c r="A11" s="1"/>
      <c r="B11" s="8"/>
      <c r="C11" s="1"/>
      <c r="D11" s="1"/>
    </row>
    <row r="12" spans="1:4">
      <c r="A12" s="1"/>
      <c r="B12" s="7" t="s">
        <v>109</v>
      </c>
      <c r="C12" s="1"/>
      <c r="D12" s="1"/>
    </row>
    <row r="13" spans="1:4">
      <c r="A13" s="1"/>
      <c r="B13" s="7"/>
      <c r="C13" s="1"/>
      <c r="D13" s="1"/>
    </row>
    <row r="14" spans="1:4">
      <c r="A14" s="1"/>
      <c r="B14" s="7" t="s">
        <v>110</v>
      </c>
      <c r="C14" s="1"/>
      <c r="D14" s="1"/>
    </row>
    <row r="15" spans="1:4">
      <c r="A15" s="1"/>
      <c r="B15" s="10"/>
      <c r="C15" s="1"/>
      <c r="D15" s="1"/>
    </row>
    <row r="16" spans="1:4">
      <c r="A16" s="1"/>
      <c r="B16" s="7" t="s">
        <v>53</v>
      </c>
      <c r="C16" s="1"/>
      <c r="D16" s="1"/>
    </row>
    <row r="17" spans="1:4" ht="7.5" customHeight="1">
      <c r="A17" s="1"/>
      <c r="B17" s="8"/>
      <c r="C17" s="1"/>
      <c r="D17" s="1"/>
    </row>
    <row r="18" spans="1:4" ht="20.25" customHeight="1">
      <c r="A18" s="1"/>
      <c r="B18" s="11" t="s">
        <v>40</v>
      </c>
      <c r="C18" s="1"/>
      <c r="D18" s="1"/>
    </row>
    <row r="19" spans="1:4">
      <c r="A19" s="1"/>
      <c r="B19" s="11"/>
      <c r="C19" s="1"/>
      <c r="D19" s="1"/>
    </row>
    <row r="20" spans="1:4">
      <c r="A20" s="1"/>
      <c r="B20" s="12"/>
      <c r="C20" s="1"/>
      <c r="D20" s="1"/>
    </row>
    <row r="21" spans="1:4">
      <c r="A21" s="1"/>
      <c r="B21" s="13"/>
      <c r="C21" s="1"/>
      <c r="D21" s="1"/>
    </row>
    <row r="22" spans="1:4">
      <c r="A22" s="1"/>
      <c r="B22" s="14"/>
      <c r="C22" s="1"/>
      <c r="D22" s="1"/>
    </row>
    <row r="23" spans="1:4">
      <c r="A23" s="1"/>
      <c r="B23" s="6"/>
      <c r="C23" s="1"/>
      <c r="D23" s="1"/>
    </row>
    <row r="24" spans="1:4">
      <c r="A24" s="1"/>
      <c r="B24" s="1"/>
      <c r="C24" s="1"/>
      <c r="D24" s="1"/>
    </row>
    <row r="25" spans="1:4">
      <c r="A25" s="1"/>
      <c r="B25" s="1"/>
      <c r="C25" s="1"/>
      <c r="D25" s="1"/>
    </row>
    <row r="26" spans="1:4">
      <c r="A26" s="1"/>
      <c r="B26" s="1"/>
      <c r="C26" s="1"/>
      <c r="D26" s="1"/>
    </row>
    <row r="27" spans="1:4" hidden="1"/>
    <row r="28" spans="1:4" hidden="1"/>
    <row r="29" spans="1:4" hidden="1"/>
    <row r="30" spans="1:4" hidden="1"/>
    <row r="31" spans="1:4" hidden="1"/>
    <row r="32" spans="1:4" ht="15" hidden="1" customHeight="1"/>
    <row r="33" ht="15" hidden="1" customHeight="1"/>
    <row r="34" ht="15" hidden="1"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zoomScale="80" zoomScaleNormal="80" workbookViewId="0">
      <selection activeCell="C24" sqref="C24:C27"/>
    </sheetView>
  </sheetViews>
  <sheetFormatPr defaultColWidth="0" defaultRowHeight="15" zeroHeight="1"/>
  <cols>
    <col min="1" max="1" width="14" customWidth="1"/>
    <col min="2" max="2" width="3.28515625" customWidth="1"/>
    <col min="3" max="3" width="106.140625" customWidth="1"/>
    <col min="4" max="4" width="16.85546875" style="47" customWidth="1"/>
    <col min="5" max="5" width="28.85546875" customWidth="1"/>
    <col min="6" max="6" width="24.5703125" customWidth="1"/>
    <col min="7" max="9" width="0" hidden="1" customWidth="1"/>
    <col min="10" max="16384" width="9.140625" hidden="1"/>
  </cols>
  <sheetData>
    <row r="1" spans="1:9">
      <c r="A1" s="20"/>
      <c r="B1" s="20"/>
      <c r="C1" s="20"/>
      <c r="D1" s="44"/>
      <c r="E1" s="20"/>
      <c r="F1" s="20"/>
      <c r="G1" s="20"/>
      <c r="H1" s="20"/>
      <c r="I1" s="20"/>
    </row>
    <row r="2" spans="1:9">
      <c r="A2" s="20"/>
      <c r="B2" s="20"/>
      <c r="C2" s="20"/>
      <c r="D2" s="44"/>
      <c r="E2" s="20"/>
      <c r="F2" s="20"/>
      <c r="G2" s="20"/>
      <c r="H2" s="20"/>
      <c r="I2" s="20"/>
    </row>
    <row r="3" spans="1:9" ht="41.25" customHeight="1">
      <c r="A3" s="20"/>
      <c r="B3" s="118" t="s">
        <v>61</v>
      </c>
      <c r="C3" s="118"/>
      <c r="D3" s="45"/>
      <c r="E3" s="40" t="s">
        <v>27</v>
      </c>
      <c r="F3" s="20"/>
      <c r="G3" s="20"/>
      <c r="H3" s="20"/>
      <c r="I3" s="20"/>
    </row>
    <row r="4" spans="1:9" ht="168.75" customHeight="1">
      <c r="A4" s="21"/>
      <c r="B4" s="24"/>
      <c r="C4" s="25" t="s">
        <v>111</v>
      </c>
      <c r="D4" s="46" t="s">
        <v>28</v>
      </c>
      <c r="E4" s="42">
        <v>0</v>
      </c>
      <c r="F4" s="20"/>
      <c r="G4" s="20"/>
      <c r="H4" s="20"/>
      <c r="I4" s="20"/>
    </row>
    <row r="5" spans="1:9" ht="21.75" customHeight="1">
      <c r="A5" s="20"/>
      <c r="B5" s="19"/>
      <c r="C5" s="19" t="s">
        <v>23</v>
      </c>
      <c r="D5" s="41"/>
      <c r="E5" s="49" t="s">
        <v>33</v>
      </c>
      <c r="F5" s="20"/>
      <c r="G5" s="20"/>
      <c r="H5" s="20"/>
      <c r="I5" s="20"/>
    </row>
    <row r="6" spans="1:9">
      <c r="A6" s="21"/>
      <c r="B6" s="24"/>
      <c r="C6" s="25" t="s">
        <v>85</v>
      </c>
      <c r="D6" s="46"/>
      <c r="E6" s="42">
        <v>0</v>
      </c>
      <c r="F6" s="20"/>
      <c r="G6" s="20"/>
      <c r="H6" s="20"/>
      <c r="I6" s="20"/>
    </row>
    <row r="7" spans="1:9">
      <c r="A7" s="21"/>
      <c r="B7" s="24"/>
      <c r="C7" s="25" t="s">
        <v>103</v>
      </c>
      <c r="D7" s="46"/>
      <c r="E7" s="42">
        <v>0</v>
      </c>
      <c r="F7" s="20"/>
      <c r="G7" s="20"/>
      <c r="H7" s="20"/>
      <c r="I7" s="20"/>
    </row>
    <row r="8" spans="1:9">
      <c r="A8" s="21"/>
      <c r="B8" s="24"/>
      <c r="C8" s="27" t="s">
        <v>35</v>
      </c>
      <c r="D8" s="46"/>
      <c r="E8" s="42">
        <v>0</v>
      </c>
      <c r="F8" s="20"/>
      <c r="G8" s="20"/>
      <c r="H8" s="20"/>
      <c r="I8" s="20"/>
    </row>
    <row r="9" spans="1:9">
      <c r="A9" s="21"/>
      <c r="B9" s="24"/>
      <c r="C9" s="27" t="s">
        <v>35</v>
      </c>
      <c r="D9" s="46"/>
      <c r="E9" s="42">
        <v>0</v>
      </c>
      <c r="F9" s="20"/>
      <c r="G9" s="20"/>
      <c r="H9" s="20"/>
      <c r="I9" s="20"/>
    </row>
    <row r="10" spans="1:9">
      <c r="A10" s="21"/>
      <c r="B10" s="24"/>
      <c r="C10" s="27" t="s">
        <v>35</v>
      </c>
      <c r="D10" s="46"/>
      <c r="E10" s="42">
        <v>0</v>
      </c>
      <c r="F10" s="20"/>
      <c r="G10" s="20"/>
      <c r="H10" s="20"/>
      <c r="I10" s="20"/>
    </row>
    <row r="11" spans="1:9">
      <c r="A11" s="21"/>
      <c r="B11" s="24"/>
      <c r="C11" s="27" t="s">
        <v>35</v>
      </c>
      <c r="D11" s="46"/>
      <c r="E11" s="42">
        <v>0</v>
      </c>
      <c r="F11" s="20"/>
      <c r="G11" s="20"/>
      <c r="H11" s="20"/>
      <c r="I11" s="20"/>
    </row>
    <row r="12" spans="1:9">
      <c r="A12" s="21"/>
      <c r="B12" s="24"/>
      <c r="C12" s="27" t="s">
        <v>35</v>
      </c>
      <c r="D12" s="46"/>
      <c r="E12" s="42">
        <v>0</v>
      </c>
      <c r="F12" s="20"/>
      <c r="G12" s="20"/>
      <c r="H12" s="20"/>
      <c r="I12" s="20"/>
    </row>
    <row r="13" spans="1:9">
      <c r="A13" s="21"/>
      <c r="B13" s="24"/>
      <c r="C13" s="27" t="s">
        <v>35</v>
      </c>
      <c r="D13" s="46"/>
      <c r="E13" s="42">
        <v>0</v>
      </c>
      <c r="F13" s="20"/>
      <c r="G13" s="20"/>
      <c r="H13" s="20"/>
      <c r="I13" s="20"/>
    </row>
    <row r="14" spans="1:9">
      <c r="A14" s="21"/>
      <c r="B14" s="24"/>
      <c r="C14" s="27" t="s">
        <v>35</v>
      </c>
      <c r="D14" s="46"/>
      <c r="E14" s="42">
        <v>0</v>
      </c>
      <c r="F14" s="20"/>
      <c r="G14" s="20"/>
      <c r="H14" s="20"/>
      <c r="I14" s="20"/>
    </row>
    <row r="15" spans="1:9">
      <c r="A15" s="21"/>
      <c r="B15" s="24"/>
      <c r="C15" s="27" t="s">
        <v>35</v>
      </c>
      <c r="D15" s="46"/>
      <c r="E15" s="42">
        <v>0</v>
      </c>
      <c r="F15" s="20"/>
      <c r="G15" s="20"/>
      <c r="H15" s="20"/>
      <c r="I15" s="20"/>
    </row>
    <row r="16" spans="1:9">
      <c r="A16" s="21"/>
      <c r="B16" s="24"/>
      <c r="C16" s="25"/>
      <c r="D16" s="46"/>
      <c r="E16" s="42"/>
      <c r="F16" s="20"/>
      <c r="G16" s="20"/>
      <c r="H16" s="20"/>
      <c r="I16" s="20"/>
    </row>
    <row r="17" spans="1:9" ht="21.75" customHeight="1">
      <c r="A17" s="20"/>
      <c r="B17" s="19"/>
      <c r="C17" s="19" t="s">
        <v>24</v>
      </c>
      <c r="D17" s="41"/>
      <c r="E17" s="49"/>
      <c r="F17" s="20"/>
      <c r="G17" s="20"/>
      <c r="H17" s="20"/>
      <c r="I17" s="20"/>
    </row>
    <row r="18" spans="1:9">
      <c r="A18" s="21"/>
      <c r="B18" s="24"/>
      <c r="C18" s="25" t="s">
        <v>25</v>
      </c>
      <c r="D18" s="46"/>
      <c r="E18" s="42" t="s">
        <v>26</v>
      </c>
      <c r="F18" s="20"/>
      <c r="G18" s="20"/>
      <c r="H18" s="20"/>
      <c r="I18" s="20"/>
    </row>
    <row r="19" spans="1:9">
      <c r="A19" s="21"/>
      <c r="B19" s="24"/>
      <c r="C19" s="25" t="s">
        <v>41</v>
      </c>
      <c r="D19" s="46" t="s">
        <v>42</v>
      </c>
      <c r="E19" s="42">
        <v>0</v>
      </c>
      <c r="F19" s="20"/>
      <c r="G19" s="20"/>
      <c r="H19" s="20"/>
      <c r="I19" s="20"/>
    </row>
    <row r="20" spans="1:9">
      <c r="A20" s="21"/>
      <c r="B20" s="24"/>
      <c r="C20" s="25" t="s">
        <v>47</v>
      </c>
      <c r="D20" s="46" t="s">
        <v>34</v>
      </c>
      <c r="E20" s="42">
        <v>0</v>
      </c>
      <c r="F20" s="20"/>
      <c r="G20" s="20"/>
      <c r="H20" s="20"/>
      <c r="I20" s="20"/>
    </row>
    <row r="21" spans="1:9">
      <c r="A21" s="21"/>
      <c r="B21" s="24"/>
      <c r="C21" s="25"/>
      <c r="D21" s="46"/>
      <c r="E21" s="42"/>
      <c r="F21" s="20"/>
      <c r="G21" s="20"/>
      <c r="H21" s="20"/>
      <c r="I21" s="20"/>
    </row>
    <row r="22" spans="1:9" ht="21.75" customHeight="1">
      <c r="A22" s="20"/>
      <c r="B22" s="19"/>
      <c r="C22" s="19" t="s">
        <v>86</v>
      </c>
      <c r="D22" s="41"/>
      <c r="E22" s="49" t="s">
        <v>32</v>
      </c>
      <c r="F22" s="20"/>
      <c r="G22" s="20"/>
      <c r="H22" s="20"/>
      <c r="I22" s="20"/>
    </row>
    <row r="23" spans="1:9">
      <c r="A23" s="21"/>
      <c r="B23" s="24"/>
      <c r="C23" s="25" t="s">
        <v>80</v>
      </c>
      <c r="D23" s="46" t="s">
        <v>31</v>
      </c>
      <c r="E23" s="42"/>
      <c r="F23" s="20"/>
      <c r="G23" s="20"/>
      <c r="H23" s="20"/>
      <c r="I23" s="20"/>
    </row>
    <row r="24" spans="1:9">
      <c r="A24" s="21"/>
      <c r="B24" s="24"/>
      <c r="C24" s="25" t="s">
        <v>81</v>
      </c>
      <c r="D24" s="46" t="s">
        <v>30</v>
      </c>
      <c r="E24" s="42"/>
      <c r="F24" s="20"/>
      <c r="G24" s="20"/>
      <c r="H24" s="20"/>
      <c r="I24" s="20"/>
    </row>
    <row r="25" spans="1:9">
      <c r="A25" s="21"/>
      <c r="B25" s="24"/>
      <c r="C25" s="25" t="s">
        <v>82</v>
      </c>
      <c r="D25" s="46" t="s">
        <v>30</v>
      </c>
      <c r="E25" s="42"/>
      <c r="F25" s="20"/>
      <c r="G25" s="20"/>
      <c r="H25" s="20"/>
      <c r="I25" s="20"/>
    </row>
    <row r="26" spans="1:9">
      <c r="A26" s="21"/>
      <c r="B26" s="24"/>
      <c r="C26" s="25" t="s">
        <v>83</v>
      </c>
      <c r="D26" s="46" t="s">
        <v>30</v>
      </c>
      <c r="E26" s="42"/>
      <c r="F26" s="20"/>
      <c r="G26" s="20"/>
      <c r="H26" s="20"/>
      <c r="I26" s="20"/>
    </row>
    <row r="27" spans="1:9">
      <c r="A27" s="21"/>
      <c r="B27" s="24"/>
      <c r="C27" s="25" t="s">
        <v>84</v>
      </c>
      <c r="D27" s="46" t="s">
        <v>29</v>
      </c>
      <c r="E27" s="42"/>
      <c r="F27" s="20"/>
      <c r="G27" s="20"/>
      <c r="H27" s="20"/>
      <c r="I27" s="20"/>
    </row>
    <row r="28" spans="1:9">
      <c r="A28" s="21"/>
      <c r="B28" s="24"/>
      <c r="C28" s="25"/>
      <c r="D28" s="46"/>
      <c r="E28" s="42"/>
      <c r="F28" s="20"/>
      <c r="G28" s="20"/>
      <c r="H28" s="20"/>
      <c r="I28" s="20"/>
    </row>
    <row r="29" spans="1:9" ht="21.75" customHeight="1">
      <c r="A29" s="20"/>
      <c r="B29" s="19"/>
      <c r="C29" s="19" t="s">
        <v>48</v>
      </c>
      <c r="D29" s="41"/>
      <c r="E29" s="49" t="s">
        <v>51</v>
      </c>
      <c r="F29" s="20"/>
      <c r="G29" s="20"/>
      <c r="H29" s="20"/>
      <c r="I29" s="20"/>
    </row>
    <row r="30" spans="1:9">
      <c r="A30" s="21"/>
      <c r="B30" s="24"/>
      <c r="C30" s="25" t="s">
        <v>49</v>
      </c>
      <c r="D30" s="46" t="s">
        <v>50</v>
      </c>
      <c r="E30" s="42"/>
      <c r="F30" s="22"/>
      <c r="G30" s="20"/>
      <c r="H30" s="20"/>
      <c r="I30" s="20"/>
    </row>
    <row r="31" spans="1:9">
      <c r="A31" s="20"/>
      <c r="B31" s="20"/>
      <c r="C31" s="20"/>
      <c r="D31" s="44"/>
      <c r="E31" s="20"/>
      <c r="F31" s="20"/>
      <c r="G31" s="20"/>
      <c r="H31" s="20"/>
      <c r="I31" s="20"/>
    </row>
    <row r="32" spans="1:9">
      <c r="A32" s="20"/>
      <c r="B32" s="20"/>
      <c r="C32" s="20"/>
      <c r="D32" s="44"/>
      <c r="E32" s="20"/>
      <c r="F32" s="20"/>
      <c r="G32" s="20"/>
      <c r="H32" s="20"/>
      <c r="I32" s="20"/>
    </row>
    <row r="33" spans="1:9">
      <c r="A33" s="20"/>
      <c r="B33" s="20"/>
      <c r="C33" s="20"/>
      <c r="D33" s="44"/>
      <c r="E33" s="20"/>
      <c r="F33" s="20"/>
      <c r="G33" s="20"/>
      <c r="H33" s="20"/>
      <c r="I33" s="20"/>
    </row>
    <row r="34" spans="1:9">
      <c r="A34" s="20"/>
      <c r="B34" s="20"/>
      <c r="C34" s="20"/>
      <c r="D34" s="44"/>
      <c r="E34" s="20"/>
      <c r="F34" s="20"/>
      <c r="G34" s="20"/>
      <c r="H34" s="20"/>
      <c r="I34" s="20"/>
    </row>
    <row r="35" spans="1:9">
      <c r="A35" s="20"/>
      <c r="B35" s="20"/>
      <c r="C35" s="20"/>
      <c r="D35" s="44"/>
      <c r="E35" s="20"/>
      <c r="F35" s="20"/>
      <c r="G35" s="20"/>
      <c r="H35" s="20"/>
      <c r="I35" s="20"/>
    </row>
    <row r="36" spans="1:9">
      <c r="A36" s="20"/>
      <c r="B36" s="20"/>
      <c r="C36" s="20"/>
      <c r="D36" s="44"/>
      <c r="E36" s="20"/>
      <c r="F36" s="20"/>
      <c r="G36" s="20"/>
      <c r="H36" s="20"/>
      <c r="I36" s="20"/>
    </row>
    <row r="37" spans="1:9" hidden="1">
      <c r="A37" s="20"/>
      <c r="B37" s="20"/>
      <c r="C37" s="20"/>
      <c r="D37" s="44"/>
      <c r="E37" s="20"/>
      <c r="F37" s="20"/>
      <c r="G37" s="20"/>
      <c r="H37" s="20"/>
      <c r="I37" s="20"/>
    </row>
    <row r="38" spans="1:9" hidden="1">
      <c r="A38" s="20"/>
      <c r="B38" s="20"/>
      <c r="C38" s="20"/>
      <c r="D38" s="44"/>
      <c r="E38" s="20"/>
      <c r="F38" s="20"/>
      <c r="G38" s="20"/>
      <c r="H38" s="20"/>
      <c r="I38" s="20"/>
    </row>
    <row r="39" spans="1:9" hidden="1">
      <c r="A39" s="20"/>
      <c r="B39" s="20"/>
      <c r="C39" s="20"/>
      <c r="D39" s="44"/>
      <c r="E39" s="20"/>
      <c r="F39" s="20"/>
      <c r="G39" s="20"/>
      <c r="H39" s="20"/>
      <c r="I39" s="20"/>
    </row>
    <row r="40" spans="1:9" hidden="1">
      <c r="A40" s="20"/>
      <c r="B40" s="20"/>
      <c r="C40" s="20"/>
      <c r="D40" s="44"/>
      <c r="E40" s="20"/>
      <c r="F40" s="20"/>
      <c r="G40" s="20"/>
      <c r="H40" s="20"/>
      <c r="I40" s="20"/>
    </row>
  </sheetData>
  <mergeCells count="1">
    <mergeCell ref="B3:C3"/>
  </mergeCells>
  <pageMargins left="0.70866141732283472" right="0.70866141732283472" top="0.74803149606299213" bottom="0.74803149606299213" header="0.31496062992125984" footer="0.31496062992125984"/>
  <pageSetup paperSize="9" scale="6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62"/>
  <sheetViews>
    <sheetView zoomScale="70" zoomScaleNormal="70" workbookViewId="0">
      <selection activeCell="I19" sqref="I19"/>
    </sheetView>
  </sheetViews>
  <sheetFormatPr defaultColWidth="0" defaultRowHeight="0" customHeight="1" zeroHeight="1"/>
  <cols>
    <col min="1" max="1" width="5" style="16" customWidth="1"/>
    <col min="2" max="5" width="5" style="101" customWidth="1"/>
    <col min="6" max="6" width="3.28515625" style="16" customWidth="1"/>
    <col min="7" max="7" width="106.140625" style="16" customWidth="1"/>
    <col min="8" max="8" width="7.42578125" style="16" customWidth="1"/>
    <col min="9" max="9" width="17.7109375" style="16" customWidth="1"/>
    <col min="10" max="10" width="4.7109375" style="16" customWidth="1"/>
    <col min="11" max="14" width="20.42578125" style="16" customWidth="1"/>
    <col min="15" max="16" width="9.140625" style="16" customWidth="1"/>
    <col min="17" max="16384" width="9.140625" style="16" hidden="1"/>
  </cols>
  <sheetData>
    <row r="1" spans="1:18" ht="15.75">
      <c r="A1" s="6"/>
      <c r="B1" s="65"/>
      <c r="C1" s="65"/>
      <c r="D1" s="65"/>
      <c r="E1" s="65"/>
      <c r="F1" s="6"/>
      <c r="G1" s="6"/>
      <c r="H1" s="6"/>
      <c r="I1" s="6"/>
      <c r="J1" s="6"/>
      <c r="K1" s="6"/>
      <c r="L1" s="6"/>
      <c r="M1" s="6"/>
      <c r="N1" s="6"/>
      <c r="O1" s="6"/>
      <c r="P1" s="6"/>
      <c r="Q1" s="6"/>
      <c r="R1" s="6"/>
    </row>
    <row r="2" spans="1:18" ht="23.25">
      <c r="A2" s="6"/>
      <c r="B2" s="66" t="s">
        <v>22</v>
      </c>
      <c r="C2" s="65"/>
      <c r="D2" s="65"/>
      <c r="E2" s="65"/>
      <c r="F2" s="6"/>
      <c r="G2" s="6"/>
      <c r="H2" s="6"/>
      <c r="I2" s="6"/>
      <c r="J2" s="6"/>
      <c r="K2" s="6"/>
      <c r="L2" s="6"/>
      <c r="M2" s="6"/>
      <c r="N2" s="6"/>
      <c r="O2" s="6"/>
      <c r="P2" s="6"/>
      <c r="Q2" s="6"/>
      <c r="R2" s="6"/>
    </row>
    <row r="3" spans="1:18" ht="102.75" customHeight="1">
      <c r="A3" s="6"/>
      <c r="B3" s="138" t="s">
        <v>101</v>
      </c>
      <c r="C3" s="139"/>
      <c r="D3" s="139"/>
      <c r="E3" s="139"/>
      <c r="F3" s="139"/>
      <c r="G3" s="139"/>
      <c r="H3" s="139"/>
      <c r="I3" s="140"/>
      <c r="J3" s="6"/>
      <c r="K3" s="67" t="s">
        <v>62</v>
      </c>
      <c r="L3" s="6"/>
      <c r="M3" s="6"/>
      <c r="N3" s="6"/>
      <c r="O3" s="6"/>
      <c r="P3" s="6"/>
      <c r="Q3" s="6"/>
      <c r="R3" s="6"/>
    </row>
    <row r="4" spans="1:18" ht="37.5" customHeight="1">
      <c r="A4" s="6"/>
      <c r="B4" s="141" t="s">
        <v>22</v>
      </c>
      <c r="C4" s="142"/>
      <c r="D4" s="142"/>
      <c r="E4" s="142"/>
      <c r="F4" s="142"/>
      <c r="G4" s="142"/>
      <c r="H4" s="142"/>
      <c r="I4" s="143"/>
      <c r="J4" s="6"/>
      <c r="K4" s="141" t="s">
        <v>63</v>
      </c>
      <c r="L4" s="142"/>
      <c r="M4" s="142"/>
      <c r="N4" s="143"/>
      <c r="O4" s="6"/>
      <c r="P4" s="6"/>
      <c r="Q4" s="6"/>
      <c r="R4" s="6"/>
    </row>
    <row r="5" spans="1:18" ht="35.25" customHeight="1">
      <c r="A5" s="68"/>
      <c r="B5" s="69"/>
      <c r="C5" s="69"/>
      <c r="D5" s="69"/>
      <c r="E5" s="69"/>
      <c r="F5" s="19" t="s">
        <v>64</v>
      </c>
      <c r="G5" s="19"/>
      <c r="H5" s="70" t="s">
        <v>65</v>
      </c>
      <c r="I5" s="18" t="s">
        <v>66</v>
      </c>
      <c r="J5" s="6"/>
      <c r="K5" s="71" t="s">
        <v>67</v>
      </c>
      <c r="L5" s="71" t="s">
        <v>68</v>
      </c>
      <c r="M5" s="71" t="s">
        <v>69</v>
      </c>
      <c r="N5" s="71" t="s">
        <v>70</v>
      </c>
      <c r="O5" s="6"/>
      <c r="P5" s="6"/>
      <c r="Q5" s="6"/>
      <c r="R5" s="6"/>
    </row>
    <row r="6" spans="1:18" ht="27.75" customHeight="1">
      <c r="A6" s="6"/>
      <c r="B6" s="144" t="s">
        <v>71</v>
      </c>
      <c r="C6" s="146" t="s">
        <v>72</v>
      </c>
      <c r="D6" s="149" t="s">
        <v>73</v>
      </c>
      <c r="E6" s="152" t="s">
        <v>74</v>
      </c>
      <c r="F6" s="72" t="s">
        <v>13</v>
      </c>
      <c r="G6" s="73" t="s">
        <v>75</v>
      </c>
      <c r="H6" s="153">
        <v>0.1</v>
      </c>
      <c r="I6" s="134">
        <v>0</v>
      </c>
      <c r="J6" s="75"/>
      <c r="K6" s="125">
        <v>0</v>
      </c>
      <c r="L6" s="125">
        <v>0</v>
      </c>
      <c r="M6" s="125">
        <v>0</v>
      </c>
      <c r="N6" s="125">
        <v>0</v>
      </c>
      <c r="O6" s="6"/>
      <c r="P6" s="6"/>
      <c r="Q6" s="6"/>
      <c r="R6" s="6"/>
    </row>
    <row r="7" spans="1:18" ht="23.25" customHeight="1">
      <c r="A7" s="6"/>
      <c r="B7" s="144"/>
      <c r="C7" s="146"/>
      <c r="D7" s="149"/>
      <c r="E7" s="152"/>
      <c r="F7" s="72" t="s">
        <v>13</v>
      </c>
      <c r="G7" s="73" t="s">
        <v>20</v>
      </c>
      <c r="H7" s="154"/>
      <c r="I7" s="134"/>
      <c r="J7" s="75"/>
      <c r="K7" s="125"/>
      <c r="L7" s="125"/>
      <c r="M7" s="125"/>
      <c r="N7" s="125"/>
      <c r="O7" s="6"/>
      <c r="P7" s="6"/>
      <c r="Q7" s="6"/>
      <c r="R7" s="6"/>
    </row>
    <row r="8" spans="1:18" ht="23.25" customHeight="1">
      <c r="A8" s="6"/>
      <c r="B8" s="144"/>
      <c r="C8" s="146"/>
      <c r="D8" s="149"/>
      <c r="E8" s="152"/>
      <c r="F8" s="72" t="s">
        <v>13</v>
      </c>
      <c r="G8" s="73" t="s">
        <v>19</v>
      </c>
      <c r="H8" s="154"/>
      <c r="I8" s="134"/>
      <c r="J8" s="75"/>
      <c r="K8" s="125"/>
      <c r="L8" s="125"/>
      <c r="M8" s="125"/>
      <c r="N8" s="125"/>
      <c r="O8" s="6"/>
      <c r="P8" s="6"/>
      <c r="Q8" s="6"/>
      <c r="R8" s="6"/>
    </row>
    <row r="9" spans="1:18" ht="23.25" customHeight="1">
      <c r="A9" s="6"/>
      <c r="B9" s="144"/>
      <c r="C9" s="146"/>
      <c r="D9" s="149"/>
      <c r="E9" s="152"/>
      <c r="F9" s="72" t="s">
        <v>13</v>
      </c>
      <c r="G9" s="73" t="s">
        <v>18</v>
      </c>
      <c r="H9" s="154"/>
      <c r="I9" s="134"/>
      <c r="J9" s="75"/>
      <c r="K9" s="125"/>
      <c r="L9" s="125"/>
      <c r="M9" s="125"/>
      <c r="N9" s="125"/>
      <c r="O9" s="6"/>
      <c r="P9" s="6"/>
      <c r="Q9" s="6"/>
      <c r="R9" s="6"/>
    </row>
    <row r="10" spans="1:18" ht="23.25" customHeight="1">
      <c r="A10" s="6"/>
      <c r="B10" s="144"/>
      <c r="C10" s="146"/>
      <c r="D10" s="149"/>
      <c r="E10" s="152"/>
      <c r="F10" s="72" t="s">
        <v>13</v>
      </c>
      <c r="G10" s="73" t="s">
        <v>21</v>
      </c>
      <c r="H10" s="155"/>
      <c r="I10" s="134"/>
      <c r="J10" s="76"/>
      <c r="K10" s="125"/>
      <c r="L10" s="125"/>
      <c r="M10" s="125"/>
      <c r="N10" s="125"/>
      <c r="O10" s="6"/>
      <c r="P10" s="6"/>
      <c r="Q10" s="6"/>
      <c r="R10" s="6"/>
    </row>
    <row r="11" spans="1:18" ht="23.25" customHeight="1">
      <c r="A11" s="6"/>
      <c r="B11" s="144"/>
      <c r="C11" s="146"/>
      <c r="D11" s="150"/>
      <c r="E11" s="77"/>
      <c r="F11" s="78" t="s">
        <v>13</v>
      </c>
      <c r="G11" s="79" t="s">
        <v>17</v>
      </c>
      <c r="H11" s="156">
        <v>0.2</v>
      </c>
      <c r="I11" s="134">
        <v>0</v>
      </c>
      <c r="J11" s="76"/>
      <c r="K11" s="125">
        <v>0</v>
      </c>
      <c r="L11" s="125">
        <v>0</v>
      </c>
      <c r="M11" s="125">
        <v>0</v>
      </c>
      <c r="N11" s="125">
        <v>0</v>
      </c>
      <c r="O11" s="6"/>
      <c r="P11" s="6"/>
      <c r="Q11" s="6"/>
      <c r="R11" s="6"/>
    </row>
    <row r="12" spans="1:18" ht="23.25" customHeight="1">
      <c r="A12" s="6"/>
      <c r="B12" s="144"/>
      <c r="C12" s="146"/>
      <c r="D12" s="151"/>
      <c r="E12" s="80"/>
      <c r="F12" s="78" t="s">
        <v>13</v>
      </c>
      <c r="G12" s="79" t="s">
        <v>16</v>
      </c>
      <c r="H12" s="157"/>
      <c r="I12" s="134"/>
      <c r="J12" s="76"/>
      <c r="K12" s="125"/>
      <c r="L12" s="125"/>
      <c r="M12" s="125"/>
      <c r="N12" s="125"/>
      <c r="O12" s="6"/>
      <c r="P12" s="6"/>
      <c r="Q12" s="6"/>
      <c r="R12" s="6"/>
    </row>
    <row r="13" spans="1:18" ht="23.25" customHeight="1">
      <c r="A13" s="6"/>
      <c r="B13" s="144"/>
      <c r="C13" s="147"/>
      <c r="D13" s="81"/>
      <c r="E13" s="82"/>
      <c r="F13" s="83" t="s">
        <v>13</v>
      </c>
      <c r="G13" s="84" t="s">
        <v>102</v>
      </c>
      <c r="H13" s="135">
        <v>0.5</v>
      </c>
      <c r="I13" s="134">
        <v>0</v>
      </c>
      <c r="J13" s="76"/>
      <c r="K13" s="125">
        <v>0</v>
      </c>
      <c r="L13" s="125">
        <v>0</v>
      </c>
      <c r="M13" s="125">
        <v>0</v>
      </c>
      <c r="N13" s="125">
        <v>0</v>
      </c>
      <c r="O13" s="6"/>
      <c r="P13" s="6"/>
      <c r="Q13" s="6"/>
      <c r="R13" s="6"/>
    </row>
    <row r="14" spans="1:18" ht="23.25" customHeight="1">
      <c r="A14" s="6"/>
      <c r="B14" s="144"/>
      <c r="C14" s="147"/>
      <c r="D14" s="85"/>
      <c r="E14" s="86"/>
      <c r="F14" s="83" t="s">
        <v>13</v>
      </c>
      <c r="G14" s="84" t="s">
        <v>76</v>
      </c>
      <c r="H14" s="136"/>
      <c r="I14" s="134"/>
      <c r="J14" s="76"/>
      <c r="K14" s="125"/>
      <c r="L14" s="125"/>
      <c r="M14" s="125"/>
      <c r="N14" s="125"/>
      <c r="O14" s="6"/>
      <c r="P14" s="6"/>
      <c r="Q14" s="6"/>
      <c r="R14" s="6"/>
    </row>
    <row r="15" spans="1:18" ht="23.25" customHeight="1">
      <c r="A15" s="6"/>
      <c r="B15" s="144"/>
      <c r="C15" s="148"/>
      <c r="D15" s="87"/>
      <c r="E15" s="86"/>
      <c r="F15" s="83" t="s">
        <v>13</v>
      </c>
      <c r="G15" s="84" t="s">
        <v>15</v>
      </c>
      <c r="H15" s="137"/>
      <c r="I15" s="134"/>
      <c r="J15" s="76"/>
      <c r="K15" s="125"/>
      <c r="L15" s="125"/>
      <c r="M15" s="125"/>
      <c r="N15" s="125"/>
      <c r="O15" s="6"/>
      <c r="P15" s="6"/>
      <c r="Q15" s="6"/>
      <c r="R15" s="6"/>
    </row>
    <row r="16" spans="1:18" ht="23.25" customHeight="1">
      <c r="A16" s="6"/>
      <c r="B16" s="145"/>
      <c r="C16" s="88"/>
      <c r="D16" s="88"/>
      <c r="E16" s="89"/>
      <c r="F16" s="90" t="s">
        <v>13</v>
      </c>
      <c r="G16" s="91" t="s">
        <v>14</v>
      </c>
      <c r="H16" s="132">
        <v>0.2</v>
      </c>
      <c r="I16" s="134">
        <v>0</v>
      </c>
      <c r="J16" s="76"/>
      <c r="K16" s="125">
        <v>0</v>
      </c>
      <c r="L16" s="125">
        <v>0</v>
      </c>
      <c r="M16" s="125">
        <v>0</v>
      </c>
      <c r="N16" s="125">
        <v>0</v>
      </c>
      <c r="O16" s="6"/>
      <c r="P16" s="6"/>
      <c r="Q16" s="6"/>
      <c r="R16" s="6"/>
    </row>
    <row r="17" spans="1:18" ht="23.25" customHeight="1">
      <c r="A17" s="6"/>
      <c r="B17" s="145"/>
      <c r="C17" s="92"/>
      <c r="D17" s="92"/>
      <c r="E17" s="93"/>
      <c r="F17" s="90" t="s">
        <v>13</v>
      </c>
      <c r="G17" s="94" t="s">
        <v>77</v>
      </c>
      <c r="H17" s="133"/>
      <c r="I17" s="134"/>
      <c r="J17" s="76"/>
      <c r="K17" s="125"/>
      <c r="L17" s="125"/>
      <c r="M17" s="125"/>
      <c r="N17" s="125"/>
      <c r="O17" s="6"/>
      <c r="P17" s="6"/>
      <c r="Q17" s="6"/>
      <c r="R17" s="6"/>
    </row>
    <row r="18" spans="1:18" ht="15.75">
      <c r="A18" s="6"/>
      <c r="B18" s="65"/>
      <c r="C18" s="95"/>
      <c r="D18" s="95"/>
      <c r="E18" s="95"/>
      <c r="F18" s="96"/>
      <c r="G18" s="97"/>
      <c r="H18" s="97"/>
      <c r="I18" s="98"/>
      <c r="J18" s="61"/>
      <c r="K18" s="99"/>
      <c r="L18" s="99"/>
      <c r="M18" s="99"/>
      <c r="N18" s="99"/>
      <c r="O18" s="6"/>
      <c r="P18" s="6"/>
      <c r="Q18" s="6"/>
      <c r="R18" s="6"/>
    </row>
    <row r="19" spans="1:18" ht="15.75" customHeight="1">
      <c r="A19" s="6"/>
      <c r="B19" s="65"/>
      <c r="C19" s="65"/>
      <c r="D19" s="65"/>
      <c r="E19" s="65"/>
      <c r="F19" s="96"/>
      <c r="G19" s="97"/>
      <c r="H19" s="97"/>
      <c r="I19" s="100"/>
      <c r="J19" s="61"/>
      <c r="K19" s="119" t="s">
        <v>78</v>
      </c>
      <c r="L19" s="120"/>
      <c r="M19" s="121"/>
      <c r="N19" s="125">
        <v>0</v>
      </c>
      <c r="O19" s="6"/>
      <c r="P19" s="6"/>
      <c r="Q19" s="6"/>
      <c r="R19" s="6"/>
    </row>
    <row r="20" spans="1:18" ht="15.75">
      <c r="A20" s="6"/>
      <c r="B20" s="65"/>
      <c r="C20" s="65"/>
      <c r="D20" s="65"/>
      <c r="E20" s="65"/>
      <c r="F20" s="96"/>
      <c r="G20" s="97"/>
      <c r="H20" s="97"/>
      <c r="I20" s="100"/>
      <c r="J20" s="61"/>
      <c r="K20" s="122"/>
      <c r="L20" s="123"/>
      <c r="M20" s="124"/>
      <c r="N20" s="125"/>
      <c r="O20" s="6"/>
      <c r="P20" s="6"/>
      <c r="Q20" s="6"/>
      <c r="R20" s="6"/>
    </row>
    <row r="21" spans="1:18" ht="48.75" customHeight="1">
      <c r="A21" s="6"/>
      <c r="B21" s="126" t="s">
        <v>79</v>
      </c>
      <c r="C21" s="127"/>
      <c r="D21" s="127"/>
      <c r="E21" s="127"/>
      <c r="F21" s="127"/>
      <c r="G21" s="127"/>
      <c r="H21" s="127"/>
      <c r="I21" s="127"/>
      <c r="J21" s="61"/>
      <c r="K21" s="61"/>
      <c r="L21" s="6"/>
      <c r="M21" s="6"/>
      <c r="N21" s="6"/>
      <c r="O21" s="6"/>
      <c r="P21" s="6"/>
      <c r="Q21" s="6"/>
      <c r="R21" s="6"/>
    </row>
    <row r="22" spans="1:18" ht="48.75" customHeight="1">
      <c r="A22" s="6"/>
      <c r="B22" s="128"/>
      <c r="C22" s="129"/>
      <c r="D22" s="129"/>
      <c r="E22" s="129"/>
      <c r="F22" s="129"/>
      <c r="G22" s="129"/>
      <c r="H22" s="129"/>
      <c r="I22" s="129"/>
      <c r="J22" s="61"/>
      <c r="K22" s="61"/>
      <c r="L22" s="96"/>
      <c r="M22" s="96"/>
      <c r="N22" s="96"/>
      <c r="O22" s="6"/>
      <c r="P22" s="6"/>
      <c r="Q22" s="6"/>
      <c r="R22" s="6"/>
    </row>
    <row r="23" spans="1:18" ht="48.75" customHeight="1">
      <c r="A23" s="6"/>
      <c r="B23" s="130"/>
      <c r="C23" s="131"/>
      <c r="D23" s="131"/>
      <c r="E23" s="131"/>
      <c r="F23" s="131"/>
      <c r="G23" s="131"/>
      <c r="H23" s="131"/>
      <c r="I23" s="131"/>
      <c r="J23" s="6"/>
      <c r="K23" s="6"/>
      <c r="L23" s="6"/>
      <c r="M23" s="6"/>
      <c r="N23" s="6"/>
      <c r="O23" s="6"/>
      <c r="P23" s="6"/>
      <c r="Q23" s="6"/>
      <c r="R23" s="6"/>
    </row>
    <row r="24" spans="1:18" ht="48.75" customHeight="1">
      <c r="A24" s="6"/>
      <c r="B24" s="95"/>
      <c r="C24" s="95"/>
      <c r="D24" s="95"/>
      <c r="E24" s="95"/>
      <c r="F24" s="17"/>
      <c r="G24" s="17"/>
      <c r="H24" s="17"/>
      <c r="I24" s="17"/>
      <c r="J24" s="6"/>
      <c r="K24" s="17"/>
      <c r="L24" s="96"/>
      <c r="M24" s="96"/>
      <c r="N24" s="96"/>
      <c r="O24" s="6"/>
      <c r="P24" s="6"/>
      <c r="Q24" s="6"/>
      <c r="R24" s="6"/>
    </row>
    <row r="25" spans="1:18" ht="15.75">
      <c r="A25" s="6"/>
      <c r="B25" s="65"/>
      <c r="C25" s="65"/>
      <c r="D25" s="65"/>
      <c r="E25" s="65"/>
      <c r="F25" s="6"/>
      <c r="G25" s="6"/>
      <c r="H25" s="6"/>
      <c r="I25" s="6"/>
      <c r="J25" s="6"/>
      <c r="K25" s="6"/>
      <c r="L25" s="6"/>
      <c r="M25" s="6"/>
      <c r="N25" s="6"/>
    </row>
    <row r="26" spans="1:18" ht="15.75">
      <c r="A26" s="6"/>
      <c r="B26" s="65"/>
      <c r="C26" s="65"/>
      <c r="D26" s="65"/>
      <c r="E26" s="65"/>
      <c r="F26" s="6"/>
      <c r="G26" s="6"/>
      <c r="H26" s="6"/>
      <c r="I26" s="6"/>
      <c r="J26" s="6"/>
      <c r="K26" s="6"/>
      <c r="L26" s="6"/>
      <c r="M26" s="6"/>
      <c r="N26" s="6"/>
    </row>
    <row r="27" spans="1:18" ht="15.75" hidden="1">
      <c r="A27" s="6"/>
      <c r="B27" s="65"/>
      <c r="C27" s="65"/>
      <c r="D27" s="65"/>
      <c r="E27" s="65"/>
      <c r="F27" s="6"/>
      <c r="G27" s="6"/>
      <c r="H27" s="6"/>
      <c r="I27" s="6"/>
      <c r="J27" s="6"/>
      <c r="K27" s="6"/>
      <c r="L27" s="6"/>
      <c r="M27" s="6"/>
      <c r="N27" s="6"/>
    </row>
    <row r="28" spans="1:18" ht="15.75" hidden="1">
      <c r="A28" s="6"/>
      <c r="B28" s="65"/>
      <c r="C28" s="65"/>
      <c r="D28" s="65"/>
      <c r="E28" s="65"/>
      <c r="F28" s="6"/>
      <c r="G28" s="6"/>
      <c r="H28" s="6"/>
      <c r="I28" s="6"/>
      <c r="J28" s="6"/>
      <c r="K28" s="6"/>
      <c r="L28" s="6"/>
      <c r="M28" s="6"/>
      <c r="N28" s="6"/>
    </row>
    <row r="29" spans="1:18" ht="15.75" hidden="1">
      <c r="A29" s="6"/>
      <c r="B29" s="65"/>
      <c r="C29" s="65"/>
      <c r="D29" s="65"/>
      <c r="E29" s="65"/>
      <c r="F29" s="6"/>
      <c r="G29" s="6"/>
      <c r="H29" s="6"/>
      <c r="I29" s="6"/>
      <c r="J29" s="6"/>
      <c r="K29" s="6"/>
      <c r="L29" s="6"/>
      <c r="M29" s="6"/>
      <c r="N29" s="6"/>
    </row>
    <row r="30" spans="1:18" ht="12.75" hidden="1" customHeight="1"/>
    <row r="31" spans="1:18" ht="12.75" hidden="1" customHeight="1"/>
    <row r="32" spans="1:18" ht="12.75" hidden="1" customHeight="1"/>
    <row r="33" spans="2:5" ht="12.75" hidden="1" customHeight="1">
      <c r="B33" s="16"/>
      <c r="C33" s="16"/>
      <c r="D33" s="16"/>
      <c r="E33" s="16"/>
    </row>
    <row r="34" spans="2:5" ht="12.75" hidden="1" customHeight="1">
      <c r="B34" s="16"/>
      <c r="C34" s="16"/>
      <c r="D34" s="16"/>
      <c r="E34" s="16"/>
    </row>
    <row r="35" spans="2:5" ht="12.75" hidden="1" customHeight="1">
      <c r="B35" s="16"/>
      <c r="C35" s="16"/>
      <c r="D35" s="16"/>
      <c r="E35" s="16"/>
    </row>
    <row r="36" spans="2:5" ht="12.75" hidden="1" customHeight="1">
      <c r="B36" s="16"/>
      <c r="C36" s="16"/>
      <c r="D36" s="16"/>
      <c r="E36" s="16"/>
    </row>
    <row r="37" spans="2:5" ht="12.75" hidden="1" customHeight="1">
      <c r="B37" s="16"/>
      <c r="C37" s="16"/>
      <c r="D37" s="16"/>
      <c r="E37" s="16"/>
    </row>
    <row r="38" spans="2:5" ht="12.75" hidden="1" customHeight="1">
      <c r="B38" s="16"/>
      <c r="C38" s="16"/>
      <c r="D38" s="16"/>
      <c r="E38" s="16"/>
    </row>
    <row r="39" spans="2:5" ht="12.75" hidden="1" customHeight="1">
      <c r="B39" s="16"/>
      <c r="C39" s="16"/>
      <c r="D39" s="16"/>
      <c r="E39" s="16"/>
    </row>
    <row r="40" spans="2:5" ht="12.75" hidden="1" customHeight="1">
      <c r="B40" s="16"/>
      <c r="C40" s="16"/>
      <c r="D40" s="16"/>
      <c r="E40" s="16"/>
    </row>
    <row r="41" spans="2:5" ht="12.75" hidden="1" customHeight="1">
      <c r="B41" s="16"/>
      <c r="C41" s="16"/>
      <c r="D41" s="16"/>
      <c r="E41" s="16"/>
    </row>
    <row r="42" spans="2:5" ht="12.75" hidden="1" customHeight="1">
      <c r="B42" s="16"/>
      <c r="C42" s="16"/>
      <c r="D42" s="16"/>
      <c r="E42" s="16"/>
    </row>
    <row r="43" spans="2:5" ht="12.75" hidden="1" customHeight="1">
      <c r="B43" s="16"/>
      <c r="C43" s="16"/>
      <c r="D43" s="16"/>
      <c r="E43" s="16"/>
    </row>
    <row r="44" spans="2:5" ht="12.75" hidden="1" customHeight="1">
      <c r="B44" s="16"/>
      <c r="C44" s="16"/>
      <c r="D44" s="16"/>
      <c r="E44" s="16"/>
    </row>
    <row r="45" spans="2:5" ht="12.75" hidden="1" customHeight="1">
      <c r="B45" s="16"/>
      <c r="C45" s="16"/>
      <c r="D45" s="16"/>
      <c r="E45" s="16"/>
    </row>
    <row r="46" spans="2:5" ht="12.75" hidden="1" customHeight="1">
      <c r="B46" s="16"/>
      <c r="C46" s="16"/>
      <c r="D46" s="16"/>
      <c r="E46" s="16"/>
    </row>
    <row r="47" spans="2:5" ht="12.75" hidden="1" customHeight="1">
      <c r="B47" s="16"/>
      <c r="C47" s="16"/>
      <c r="D47" s="16"/>
      <c r="E47" s="16"/>
    </row>
    <row r="48" spans="2:5" ht="12.75" hidden="1" customHeight="1">
      <c r="B48" s="16"/>
      <c r="C48" s="16"/>
      <c r="D48" s="16"/>
      <c r="E48" s="16"/>
    </row>
    <row r="49" spans="2:5" ht="12.75" hidden="1" customHeight="1">
      <c r="B49" s="16"/>
      <c r="C49" s="16"/>
      <c r="D49" s="16"/>
      <c r="E49" s="16"/>
    </row>
    <row r="50" spans="2:5" ht="12.75" hidden="1" customHeight="1">
      <c r="B50" s="16"/>
      <c r="C50" s="16"/>
      <c r="D50" s="16"/>
      <c r="E50" s="16"/>
    </row>
    <row r="51" spans="2:5" ht="12.75" hidden="1" customHeight="1">
      <c r="B51" s="16"/>
      <c r="C51" s="16"/>
      <c r="D51" s="16"/>
      <c r="E51" s="16"/>
    </row>
    <row r="52" spans="2:5" ht="12.75" hidden="1" customHeight="1">
      <c r="B52" s="16"/>
      <c r="C52" s="16"/>
      <c r="D52" s="16"/>
      <c r="E52" s="16"/>
    </row>
    <row r="53" spans="2:5" ht="12.75" hidden="1" customHeight="1">
      <c r="B53" s="16"/>
      <c r="C53" s="16"/>
      <c r="D53" s="16"/>
      <c r="E53" s="16"/>
    </row>
    <row r="54" spans="2:5" ht="12.75" hidden="1" customHeight="1">
      <c r="B54" s="16"/>
      <c r="C54" s="16"/>
      <c r="D54" s="16"/>
      <c r="E54" s="16"/>
    </row>
    <row r="55" spans="2:5" ht="12.75" hidden="1" customHeight="1">
      <c r="B55" s="16"/>
      <c r="C55" s="16"/>
      <c r="D55" s="16"/>
      <c r="E55" s="16"/>
    </row>
    <row r="56" spans="2:5" ht="12.75" hidden="1" customHeight="1">
      <c r="B56" s="16"/>
      <c r="C56" s="16"/>
      <c r="D56" s="16"/>
      <c r="E56" s="16"/>
    </row>
    <row r="57" spans="2:5" ht="12.75" hidden="1" customHeight="1">
      <c r="B57" s="16"/>
      <c r="C57" s="16"/>
      <c r="D57" s="16"/>
      <c r="E57" s="16"/>
    </row>
    <row r="58" spans="2:5" ht="12.75" hidden="1" customHeight="1">
      <c r="B58" s="16"/>
      <c r="C58" s="16"/>
      <c r="D58" s="16"/>
      <c r="E58" s="16"/>
    </row>
    <row r="59" spans="2:5" ht="12.75" hidden="1" customHeight="1">
      <c r="B59" s="16"/>
      <c r="C59" s="16"/>
      <c r="D59" s="16"/>
      <c r="E59" s="16"/>
    </row>
    <row r="60" spans="2:5" ht="12.75" hidden="1" customHeight="1">
      <c r="B60" s="16"/>
      <c r="C60" s="16"/>
      <c r="D60" s="16"/>
      <c r="E60" s="16"/>
    </row>
    <row r="61" spans="2:5" ht="12.75" hidden="1" customHeight="1">
      <c r="B61" s="16"/>
      <c r="C61" s="16"/>
      <c r="D61" s="16"/>
      <c r="E61" s="16"/>
    </row>
    <row r="62" spans="2:5" ht="12.75" hidden="1" customHeight="1">
      <c r="B62" s="16"/>
      <c r="C62" s="16"/>
      <c r="D62" s="16"/>
      <c r="E62" s="16"/>
    </row>
  </sheetData>
  <mergeCells count="34">
    <mergeCell ref="B3:I3"/>
    <mergeCell ref="B4:I4"/>
    <mergeCell ref="K4:N4"/>
    <mergeCell ref="B6:B17"/>
    <mergeCell ref="C6:C15"/>
    <mergeCell ref="D6:D12"/>
    <mergeCell ref="E6:E10"/>
    <mergeCell ref="H6:H10"/>
    <mergeCell ref="I6:I10"/>
    <mergeCell ref="K6:K10"/>
    <mergeCell ref="N13:N15"/>
    <mergeCell ref="L6:L10"/>
    <mergeCell ref="M6:M10"/>
    <mergeCell ref="N6:N10"/>
    <mergeCell ref="H11:H12"/>
    <mergeCell ref="I11:I12"/>
    <mergeCell ref="K11:K12"/>
    <mergeCell ref="L11:L12"/>
    <mergeCell ref="M11:M12"/>
    <mergeCell ref="N11:N12"/>
    <mergeCell ref="H13:H15"/>
    <mergeCell ref="I13:I15"/>
    <mergeCell ref="K13:K15"/>
    <mergeCell ref="L13:L15"/>
    <mergeCell ref="M13:M15"/>
    <mergeCell ref="K19:M20"/>
    <mergeCell ref="N19:N20"/>
    <mergeCell ref="B21:I23"/>
    <mergeCell ref="H16:H17"/>
    <mergeCell ref="I16:I17"/>
    <mergeCell ref="K16:K17"/>
    <mergeCell ref="L16:L17"/>
    <mergeCell ref="M16:M17"/>
    <mergeCell ref="N16:N17"/>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dimension ref="A1:J63"/>
  <sheetViews>
    <sheetView topLeftCell="A19" zoomScale="80" zoomScaleNormal="80" workbookViewId="0">
      <selection activeCell="D25" sqref="D25"/>
    </sheetView>
  </sheetViews>
  <sheetFormatPr defaultColWidth="0" defaultRowHeight="15" zeroHeight="1"/>
  <cols>
    <col min="1" max="1" width="9.140625" customWidth="1"/>
    <col min="2" max="2" width="40.140625" customWidth="1"/>
    <col min="3" max="3" width="10" customWidth="1"/>
    <col min="4" max="4" width="70" customWidth="1"/>
    <col min="5" max="5" width="17.28515625" customWidth="1"/>
    <col min="6" max="6" width="15.28515625" customWidth="1"/>
    <col min="7" max="7" width="25.42578125" customWidth="1"/>
    <col min="8" max="9" width="9.140625" customWidth="1"/>
    <col min="10" max="10" width="0" hidden="1" customWidth="1"/>
    <col min="11" max="16384" width="9.140625" hidden="1"/>
  </cols>
  <sheetData>
    <row r="1" spans="1:10">
      <c r="A1" s="28"/>
      <c r="B1" s="23"/>
      <c r="C1" s="23"/>
      <c r="D1" s="23"/>
      <c r="E1" s="23"/>
      <c r="F1" s="23"/>
      <c r="G1" s="23"/>
      <c r="H1" s="23"/>
      <c r="I1" s="23"/>
      <c r="J1" s="29"/>
    </row>
    <row r="2" spans="1:10" s="15" customFormat="1" ht="21">
      <c r="A2" s="30"/>
      <c r="B2" s="115" t="s">
        <v>3</v>
      </c>
      <c r="C2" s="51"/>
      <c r="D2" s="51"/>
      <c r="E2" s="11"/>
      <c r="F2" s="5"/>
      <c r="G2" s="5"/>
      <c r="H2" s="37"/>
      <c r="I2" s="31"/>
      <c r="J2" s="32"/>
    </row>
    <row r="3" spans="1:10" s="15" customFormat="1" ht="28.5" customHeight="1">
      <c r="A3" s="30"/>
      <c r="B3" s="158" t="s">
        <v>96</v>
      </c>
      <c r="C3" s="158"/>
      <c r="D3" s="158"/>
      <c r="E3" s="158"/>
      <c r="F3" s="158"/>
      <c r="G3" s="158"/>
      <c r="H3" s="37"/>
      <c r="I3" s="31"/>
      <c r="J3" s="32"/>
    </row>
    <row r="4" spans="1:10" s="15" customFormat="1" ht="16.5" customHeight="1">
      <c r="A4" s="30"/>
      <c r="B4" s="158" t="s">
        <v>39</v>
      </c>
      <c r="C4" s="158"/>
      <c r="D4" s="158"/>
      <c r="E4" s="158"/>
      <c r="F4" s="158"/>
      <c r="G4" s="158"/>
      <c r="H4" s="37"/>
      <c r="I4" s="31"/>
      <c r="J4" s="32"/>
    </row>
    <row r="5" spans="1:10" s="15" customFormat="1" ht="18" customHeight="1">
      <c r="A5" s="30"/>
      <c r="B5" s="158" t="s">
        <v>4</v>
      </c>
      <c r="C5" s="158"/>
      <c r="D5" s="158"/>
      <c r="E5" s="158"/>
      <c r="F5" s="158"/>
      <c r="G5" s="158"/>
      <c r="H5" s="37"/>
      <c r="I5" s="31"/>
      <c r="J5" s="32"/>
    </row>
    <row r="6" spans="1:10">
      <c r="A6" s="22"/>
      <c r="B6" s="39"/>
      <c r="C6" s="39"/>
      <c r="D6" s="39"/>
      <c r="E6" s="39"/>
      <c r="F6" s="39"/>
      <c r="G6" s="39"/>
      <c r="H6" s="1"/>
      <c r="I6" s="20"/>
      <c r="J6" s="21"/>
    </row>
    <row r="7" spans="1:10" ht="30" customHeight="1">
      <c r="A7" s="22"/>
      <c r="B7" s="50" t="s">
        <v>37</v>
      </c>
      <c r="C7" s="19" t="s">
        <v>5</v>
      </c>
      <c r="D7" s="19" t="s">
        <v>6</v>
      </c>
      <c r="E7" s="18" t="s">
        <v>7</v>
      </c>
      <c r="F7" s="18" t="s">
        <v>8</v>
      </c>
      <c r="G7" s="18" t="s">
        <v>9</v>
      </c>
      <c r="H7" s="1"/>
      <c r="I7" s="20"/>
      <c r="J7" s="21"/>
    </row>
    <row r="8" spans="1:10">
      <c r="A8" s="36"/>
      <c r="B8" s="102" t="s">
        <v>94</v>
      </c>
      <c r="C8" s="43"/>
      <c r="D8" s="43"/>
      <c r="E8" s="43"/>
      <c r="F8" s="26">
        <v>0</v>
      </c>
      <c r="G8" s="26">
        <v>0</v>
      </c>
      <c r="H8" s="38"/>
      <c r="I8" s="20"/>
      <c r="J8" s="21"/>
    </row>
    <row r="9" spans="1:10">
      <c r="A9" s="36"/>
      <c r="B9" s="102" t="s">
        <v>94</v>
      </c>
      <c r="C9" s="43"/>
      <c r="D9" s="43"/>
      <c r="E9" s="43"/>
      <c r="F9" s="26">
        <v>0</v>
      </c>
      <c r="G9" s="26">
        <v>0</v>
      </c>
      <c r="H9" s="38"/>
      <c r="I9" s="20"/>
      <c r="J9" s="21"/>
    </row>
    <row r="10" spans="1:10">
      <c r="A10" s="36"/>
      <c r="B10" s="102" t="s">
        <v>94</v>
      </c>
      <c r="C10" s="43"/>
      <c r="D10" s="43"/>
      <c r="E10" s="43"/>
      <c r="F10" s="26">
        <v>0</v>
      </c>
      <c r="G10" s="26">
        <v>0</v>
      </c>
      <c r="H10" s="38"/>
      <c r="I10" s="20"/>
      <c r="J10" s="21"/>
    </row>
    <row r="11" spans="1:10">
      <c r="A11" s="36"/>
      <c r="B11" s="102" t="s">
        <v>94</v>
      </c>
      <c r="C11" s="43"/>
      <c r="D11" s="43"/>
      <c r="E11" s="43"/>
      <c r="F11" s="26">
        <v>0</v>
      </c>
      <c r="G11" s="26">
        <v>0</v>
      </c>
      <c r="H11" s="38"/>
      <c r="I11" s="20"/>
      <c r="J11" s="21"/>
    </row>
    <row r="12" spans="1:10">
      <c r="A12" s="36"/>
      <c r="B12" s="102" t="s">
        <v>94</v>
      </c>
      <c r="C12" s="43"/>
      <c r="D12" s="43"/>
      <c r="E12" s="43"/>
      <c r="F12" s="26">
        <v>0</v>
      </c>
      <c r="G12" s="26">
        <v>0</v>
      </c>
      <c r="H12" s="38"/>
      <c r="I12" s="20"/>
      <c r="J12" s="21"/>
    </row>
    <row r="13" spans="1:10">
      <c r="A13" s="36"/>
      <c r="B13" s="102" t="s">
        <v>94</v>
      </c>
      <c r="C13" s="43"/>
      <c r="D13" s="43"/>
      <c r="E13" s="43"/>
      <c r="F13" s="26">
        <v>0</v>
      </c>
      <c r="G13" s="26">
        <v>0</v>
      </c>
      <c r="H13" s="38"/>
      <c r="I13" s="20"/>
      <c r="J13" s="21"/>
    </row>
    <row r="14" spans="1:10">
      <c r="A14" s="36"/>
      <c r="B14" s="102" t="s">
        <v>94</v>
      </c>
      <c r="C14" s="43"/>
      <c r="D14" s="43"/>
      <c r="E14" s="43"/>
      <c r="F14" s="26">
        <v>0</v>
      </c>
      <c r="G14" s="26">
        <v>0</v>
      </c>
      <c r="H14" s="38"/>
      <c r="I14" s="20"/>
      <c r="J14" s="21"/>
    </row>
    <row r="15" spans="1:10">
      <c r="A15" s="36"/>
      <c r="B15" s="102" t="s">
        <v>94</v>
      </c>
      <c r="C15" s="43"/>
      <c r="D15" s="43"/>
      <c r="E15" s="43"/>
      <c r="F15" s="26">
        <v>0</v>
      </c>
      <c r="G15" s="26">
        <v>0</v>
      </c>
      <c r="H15" s="38"/>
      <c r="I15" s="20"/>
      <c r="J15" s="21"/>
    </row>
    <row r="16" spans="1:10">
      <c r="A16" s="36"/>
      <c r="B16" s="102" t="s">
        <v>94</v>
      </c>
      <c r="C16" s="43"/>
      <c r="D16" s="43"/>
      <c r="E16" s="43"/>
      <c r="F16" s="74">
        <v>0</v>
      </c>
      <c r="G16" s="74">
        <v>0</v>
      </c>
      <c r="H16" s="38"/>
      <c r="I16" s="20"/>
      <c r="J16" s="21"/>
    </row>
    <row r="17" spans="1:10">
      <c r="A17" s="36"/>
      <c r="B17" s="102" t="s">
        <v>94</v>
      </c>
      <c r="C17" s="43"/>
      <c r="D17" s="43"/>
      <c r="E17" s="43"/>
      <c r="F17" s="74">
        <v>0</v>
      </c>
      <c r="G17" s="74">
        <v>0</v>
      </c>
      <c r="H17" s="38"/>
      <c r="I17" s="20"/>
      <c r="J17" s="21"/>
    </row>
    <row r="18" spans="1:10">
      <c r="A18" s="36"/>
      <c r="B18" s="102" t="s">
        <v>94</v>
      </c>
      <c r="C18" s="43"/>
      <c r="D18" s="43"/>
      <c r="E18" s="43"/>
      <c r="F18" s="74">
        <v>0</v>
      </c>
      <c r="G18" s="74">
        <v>0</v>
      </c>
      <c r="H18" s="38"/>
      <c r="I18" s="20"/>
      <c r="J18" s="21"/>
    </row>
    <row r="19" spans="1:10">
      <c r="A19" s="36"/>
      <c r="B19" s="102" t="s">
        <v>94</v>
      </c>
      <c r="C19" s="43"/>
      <c r="D19" s="43"/>
      <c r="E19" s="43"/>
      <c r="F19" s="74">
        <v>0</v>
      </c>
      <c r="G19" s="74">
        <v>0</v>
      </c>
      <c r="H19" s="38"/>
      <c r="I19" s="20"/>
      <c r="J19" s="21"/>
    </row>
    <row r="20" spans="1:10">
      <c r="A20" s="36"/>
      <c r="B20" s="102" t="s">
        <v>94</v>
      </c>
      <c r="C20" s="43"/>
      <c r="D20" s="43"/>
      <c r="E20" s="43"/>
      <c r="F20" s="74">
        <v>0</v>
      </c>
      <c r="G20" s="74">
        <v>0</v>
      </c>
      <c r="H20" s="38"/>
      <c r="I20" s="20"/>
      <c r="J20" s="21"/>
    </row>
    <row r="21" spans="1:10">
      <c r="A21" s="36"/>
      <c r="B21" s="102" t="s">
        <v>94</v>
      </c>
      <c r="C21" s="43"/>
      <c r="D21" s="43"/>
      <c r="E21" s="43"/>
      <c r="F21" s="74">
        <v>0</v>
      </c>
      <c r="G21" s="74">
        <v>0</v>
      </c>
      <c r="H21" s="38"/>
      <c r="I21" s="20"/>
      <c r="J21" s="21"/>
    </row>
    <row r="22" spans="1:10">
      <c r="A22" s="36"/>
      <c r="B22" s="102" t="s">
        <v>94</v>
      </c>
      <c r="C22" s="43"/>
      <c r="D22" s="43"/>
      <c r="E22" s="43"/>
      <c r="F22" s="74">
        <v>0</v>
      </c>
      <c r="G22" s="74">
        <v>0</v>
      </c>
      <c r="H22" s="38"/>
      <c r="I22" s="20"/>
      <c r="J22" s="21"/>
    </row>
    <row r="23" spans="1:10">
      <c r="A23" s="36"/>
      <c r="B23" s="102" t="s">
        <v>94</v>
      </c>
      <c r="C23" s="43"/>
      <c r="D23" s="43"/>
      <c r="E23" s="43"/>
      <c r="F23" s="74">
        <v>0</v>
      </c>
      <c r="G23" s="74">
        <v>0</v>
      </c>
      <c r="H23" s="38"/>
      <c r="I23" s="20"/>
      <c r="J23" s="21"/>
    </row>
    <row r="24" spans="1:10">
      <c r="A24" s="36"/>
      <c r="B24" s="102" t="s">
        <v>94</v>
      </c>
      <c r="C24" s="43"/>
      <c r="D24" s="43"/>
      <c r="E24" s="43"/>
      <c r="F24" s="74">
        <v>0</v>
      </c>
      <c r="G24" s="74">
        <v>0</v>
      </c>
      <c r="H24" s="38"/>
      <c r="I24" s="20"/>
      <c r="J24" s="21"/>
    </row>
    <row r="25" spans="1:10">
      <c r="A25" s="36"/>
      <c r="B25" s="102" t="s">
        <v>94</v>
      </c>
      <c r="C25" s="43"/>
      <c r="D25" s="43"/>
      <c r="E25" s="43"/>
      <c r="F25" s="74">
        <v>0</v>
      </c>
      <c r="G25" s="74">
        <v>0</v>
      </c>
      <c r="H25" s="38"/>
      <c r="I25" s="20"/>
      <c r="J25" s="21"/>
    </row>
    <row r="26" spans="1:10">
      <c r="A26" s="36"/>
      <c r="B26" s="102" t="s">
        <v>94</v>
      </c>
      <c r="C26" s="43"/>
      <c r="D26" s="43"/>
      <c r="E26" s="43"/>
      <c r="F26" s="74">
        <v>0</v>
      </c>
      <c r="G26" s="74">
        <v>0</v>
      </c>
      <c r="H26" s="38"/>
      <c r="I26" s="20"/>
      <c r="J26" s="21"/>
    </row>
    <row r="27" spans="1:10">
      <c r="A27" s="36"/>
      <c r="B27" s="102" t="s">
        <v>94</v>
      </c>
      <c r="C27" s="43"/>
      <c r="D27" s="43"/>
      <c r="E27" s="43"/>
      <c r="F27" s="74">
        <v>0</v>
      </c>
      <c r="G27" s="106">
        <v>0</v>
      </c>
      <c r="H27" s="38"/>
      <c r="I27" s="20"/>
      <c r="J27" s="21"/>
    </row>
    <row r="28" spans="1:10">
      <c r="A28" s="22"/>
      <c r="B28" s="52" t="s">
        <v>12</v>
      </c>
      <c r="C28" s="53"/>
      <c r="D28" s="53"/>
      <c r="E28" s="53"/>
      <c r="F28" s="54"/>
      <c r="G28" s="107">
        <f>SUM(G8:G27)</f>
        <v>0</v>
      </c>
      <c r="H28" s="38"/>
      <c r="I28" s="20"/>
      <c r="J28" s="21"/>
    </row>
    <row r="29" spans="1:10">
      <c r="A29" s="36"/>
      <c r="B29" s="103"/>
      <c r="C29" s="104"/>
      <c r="D29" s="104"/>
      <c r="E29" s="104"/>
      <c r="F29" s="105"/>
      <c r="G29" s="105"/>
      <c r="H29" s="38"/>
      <c r="I29" s="20"/>
      <c r="J29" s="21"/>
    </row>
    <row r="30" spans="1:10" ht="30" customHeight="1">
      <c r="A30" s="22"/>
      <c r="B30" s="50" t="s">
        <v>38</v>
      </c>
      <c r="C30" s="19" t="s">
        <v>36</v>
      </c>
      <c r="D30" s="19" t="s">
        <v>10</v>
      </c>
      <c r="E30" s="18" t="s">
        <v>7</v>
      </c>
      <c r="F30" s="18" t="s">
        <v>8</v>
      </c>
      <c r="G30" s="71" t="s">
        <v>11</v>
      </c>
      <c r="H30" s="1"/>
      <c r="I30" s="20"/>
      <c r="J30" s="21"/>
    </row>
    <row r="31" spans="1:10">
      <c r="A31" s="36"/>
      <c r="B31" s="102" t="s">
        <v>94</v>
      </c>
      <c r="C31" s="46"/>
      <c r="D31" s="46"/>
      <c r="E31" s="46"/>
      <c r="F31" s="26">
        <v>0</v>
      </c>
      <c r="G31" s="26">
        <v>0</v>
      </c>
      <c r="H31" s="38"/>
      <c r="I31" s="20"/>
      <c r="J31" s="21"/>
    </row>
    <row r="32" spans="1:10">
      <c r="A32" s="36"/>
      <c r="B32" s="102" t="s">
        <v>94</v>
      </c>
      <c r="C32" s="46"/>
      <c r="D32" s="46"/>
      <c r="E32" s="46"/>
      <c r="F32" s="74">
        <v>0</v>
      </c>
      <c r="G32" s="74">
        <v>0</v>
      </c>
      <c r="H32" s="38"/>
      <c r="I32" s="20"/>
      <c r="J32" s="21"/>
    </row>
    <row r="33" spans="1:10">
      <c r="A33" s="36"/>
      <c r="B33" s="102" t="s">
        <v>94</v>
      </c>
      <c r="C33" s="46"/>
      <c r="D33" s="46"/>
      <c r="E33" s="46"/>
      <c r="F33" s="74">
        <v>0</v>
      </c>
      <c r="G33" s="74">
        <v>0</v>
      </c>
      <c r="H33" s="38"/>
      <c r="I33" s="20"/>
      <c r="J33" s="21"/>
    </row>
    <row r="34" spans="1:10">
      <c r="A34" s="36"/>
      <c r="B34" s="102" t="s">
        <v>94</v>
      </c>
      <c r="C34" s="46"/>
      <c r="D34" s="46"/>
      <c r="E34" s="46"/>
      <c r="F34" s="74">
        <v>0</v>
      </c>
      <c r="G34" s="74">
        <v>0</v>
      </c>
      <c r="H34" s="38"/>
      <c r="I34" s="20"/>
      <c r="J34" s="21"/>
    </row>
    <row r="35" spans="1:10">
      <c r="A35" s="36"/>
      <c r="B35" s="102" t="s">
        <v>94</v>
      </c>
      <c r="C35" s="46"/>
      <c r="D35" s="46"/>
      <c r="E35" s="46"/>
      <c r="F35" s="74">
        <v>0</v>
      </c>
      <c r="G35" s="74">
        <v>0</v>
      </c>
      <c r="H35" s="38"/>
      <c r="I35" s="20"/>
      <c r="J35" s="21"/>
    </row>
    <row r="36" spans="1:10">
      <c r="A36" s="36"/>
      <c r="B36" s="102" t="s">
        <v>94</v>
      </c>
      <c r="C36" s="46"/>
      <c r="D36" s="46"/>
      <c r="E36" s="46"/>
      <c r="F36" s="74">
        <v>0</v>
      </c>
      <c r="G36" s="74">
        <v>0</v>
      </c>
      <c r="H36" s="38"/>
      <c r="I36" s="20"/>
      <c r="J36" s="21"/>
    </row>
    <row r="37" spans="1:10">
      <c r="A37" s="36"/>
      <c r="B37" s="102" t="s">
        <v>94</v>
      </c>
      <c r="C37" s="46"/>
      <c r="D37" s="46"/>
      <c r="E37" s="46"/>
      <c r="F37" s="74">
        <v>0</v>
      </c>
      <c r="G37" s="74">
        <v>0</v>
      </c>
      <c r="H37" s="38"/>
      <c r="I37" s="20"/>
      <c r="J37" s="21"/>
    </row>
    <row r="38" spans="1:10">
      <c r="A38" s="36"/>
      <c r="B38" s="102" t="s">
        <v>94</v>
      </c>
      <c r="C38" s="46"/>
      <c r="D38" s="46"/>
      <c r="E38" s="46"/>
      <c r="F38" s="74">
        <v>0</v>
      </c>
      <c r="G38" s="74">
        <v>0</v>
      </c>
      <c r="H38" s="38"/>
      <c r="I38" s="20"/>
      <c r="J38" s="21"/>
    </row>
    <row r="39" spans="1:10">
      <c r="A39" s="36"/>
      <c r="B39" s="102" t="s">
        <v>94</v>
      </c>
      <c r="C39" s="46"/>
      <c r="D39" s="46"/>
      <c r="E39" s="46"/>
      <c r="F39" s="74">
        <v>0</v>
      </c>
      <c r="G39" s="74">
        <v>0</v>
      </c>
      <c r="H39" s="38"/>
      <c r="I39" s="20"/>
      <c r="J39" s="21"/>
    </row>
    <row r="40" spans="1:10">
      <c r="A40" s="36"/>
      <c r="B40" s="102" t="s">
        <v>94</v>
      </c>
      <c r="C40" s="46"/>
      <c r="D40" s="46"/>
      <c r="E40" s="46"/>
      <c r="F40" s="74">
        <v>0</v>
      </c>
      <c r="G40" s="74">
        <v>0</v>
      </c>
      <c r="H40" s="38"/>
      <c r="I40" s="20"/>
      <c r="J40" s="21"/>
    </row>
    <row r="41" spans="1:10">
      <c r="A41" s="36"/>
      <c r="B41" s="102" t="s">
        <v>94</v>
      </c>
      <c r="C41" s="46"/>
      <c r="D41" s="46"/>
      <c r="E41" s="46"/>
      <c r="F41" s="74">
        <v>0</v>
      </c>
      <c r="G41" s="74">
        <v>0</v>
      </c>
      <c r="H41" s="38"/>
      <c r="I41" s="20"/>
      <c r="J41" s="21"/>
    </row>
    <row r="42" spans="1:10">
      <c r="A42" s="36"/>
      <c r="B42" s="102" t="s">
        <v>94</v>
      </c>
      <c r="C42" s="46"/>
      <c r="D42" s="46"/>
      <c r="E42" s="46"/>
      <c r="F42" s="74">
        <v>0</v>
      </c>
      <c r="G42" s="74">
        <v>0</v>
      </c>
      <c r="H42" s="38"/>
      <c r="I42" s="20"/>
      <c r="J42" s="21"/>
    </row>
    <row r="43" spans="1:10">
      <c r="A43" s="36"/>
      <c r="B43" s="102" t="s">
        <v>94</v>
      </c>
      <c r="C43" s="46"/>
      <c r="D43" s="46"/>
      <c r="E43" s="46"/>
      <c r="F43" s="74">
        <v>0</v>
      </c>
      <c r="G43" s="74">
        <v>0</v>
      </c>
      <c r="H43" s="38"/>
      <c r="I43" s="20"/>
      <c r="J43" s="21"/>
    </row>
    <row r="44" spans="1:10">
      <c r="A44" s="36"/>
      <c r="B44" s="102" t="s">
        <v>94</v>
      </c>
      <c r="C44" s="46"/>
      <c r="D44" s="46"/>
      <c r="E44" s="46"/>
      <c r="F44" s="74">
        <v>0</v>
      </c>
      <c r="G44" s="74">
        <v>0</v>
      </c>
      <c r="H44" s="38"/>
      <c r="I44" s="20"/>
      <c r="J44" s="21"/>
    </row>
    <row r="45" spans="1:10">
      <c r="A45" s="36"/>
      <c r="B45" s="102" t="s">
        <v>94</v>
      </c>
      <c r="C45" s="46"/>
      <c r="D45" s="46"/>
      <c r="E45" s="46"/>
      <c r="F45" s="74">
        <v>0</v>
      </c>
      <c r="G45" s="74">
        <v>0</v>
      </c>
      <c r="H45" s="38"/>
      <c r="I45" s="20"/>
      <c r="J45" s="21"/>
    </row>
    <row r="46" spans="1:10">
      <c r="A46" s="36"/>
      <c r="B46" s="102" t="s">
        <v>94</v>
      </c>
      <c r="C46" s="46"/>
      <c r="D46" s="46"/>
      <c r="E46" s="46"/>
      <c r="F46" s="74">
        <v>0</v>
      </c>
      <c r="G46" s="74">
        <v>0</v>
      </c>
      <c r="H46" s="38"/>
      <c r="I46" s="20"/>
      <c r="J46" s="21"/>
    </row>
    <row r="47" spans="1:10">
      <c r="A47" s="36"/>
      <c r="B47" s="102" t="s">
        <v>94</v>
      </c>
      <c r="C47" s="46"/>
      <c r="D47" s="46"/>
      <c r="E47" s="46"/>
      <c r="F47" s="74">
        <v>0</v>
      </c>
      <c r="G47" s="74">
        <v>0</v>
      </c>
      <c r="H47" s="38"/>
      <c r="I47" s="20"/>
      <c r="J47" s="21"/>
    </row>
    <row r="48" spans="1:10">
      <c r="A48" s="36"/>
      <c r="B48" s="102" t="s">
        <v>94</v>
      </c>
      <c r="C48" s="46"/>
      <c r="D48" s="46"/>
      <c r="E48" s="46"/>
      <c r="F48" s="74">
        <v>0</v>
      </c>
      <c r="G48" s="74">
        <v>0</v>
      </c>
      <c r="H48" s="38"/>
      <c r="I48" s="20"/>
      <c r="J48" s="21"/>
    </row>
    <row r="49" spans="1:10">
      <c r="A49" s="36"/>
      <c r="B49" s="102" t="s">
        <v>94</v>
      </c>
      <c r="C49" s="46"/>
      <c r="D49" s="46"/>
      <c r="E49" s="46"/>
      <c r="F49" s="74">
        <v>0</v>
      </c>
      <c r="G49" s="74">
        <v>0</v>
      </c>
      <c r="H49" s="38"/>
      <c r="I49" s="20"/>
      <c r="J49" s="21"/>
    </row>
    <row r="50" spans="1:10">
      <c r="A50" s="36"/>
      <c r="B50" s="102" t="s">
        <v>94</v>
      </c>
      <c r="C50" s="46"/>
      <c r="D50" s="46"/>
      <c r="E50" s="46"/>
      <c r="F50" s="74">
        <v>0</v>
      </c>
      <c r="G50" s="74">
        <v>0</v>
      </c>
      <c r="H50" s="38"/>
      <c r="I50" s="20"/>
      <c r="J50" s="21"/>
    </row>
    <row r="51" spans="1:10">
      <c r="A51" s="36"/>
      <c r="B51" s="102" t="s">
        <v>94</v>
      </c>
      <c r="C51" s="46"/>
      <c r="D51" s="46"/>
      <c r="E51" s="46"/>
      <c r="F51" s="74">
        <v>0</v>
      </c>
      <c r="G51" s="74">
        <v>0</v>
      </c>
      <c r="H51" s="38"/>
      <c r="I51" s="20"/>
      <c r="J51" s="21"/>
    </row>
    <row r="52" spans="1:10">
      <c r="A52" s="36"/>
      <c r="B52" s="102" t="s">
        <v>94</v>
      </c>
      <c r="C52" s="46"/>
      <c r="D52" s="46"/>
      <c r="E52" s="46"/>
      <c r="F52" s="74">
        <v>0</v>
      </c>
      <c r="G52" s="106">
        <v>0</v>
      </c>
      <c r="H52" s="38"/>
      <c r="I52" s="20"/>
      <c r="J52" s="21"/>
    </row>
    <row r="53" spans="1:10">
      <c r="A53" s="22"/>
      <c r="B53" s="52" t="s">
        <v>12</v>
      </c>
      <c r="C53" s="53"/>
      <c r="D53" s="53"/>
      <c r="E53" s="53"/>
      <c r="F53" s="54"/>
      <c r="G53" s="107">
        <f>SUM(G8:G52)</f>
        <v>0</v>
      </c>
      <c r="H53" s="38"/>
      <c r="I53" s="20"/>
      <c r="J53" s="21"/>
    </row>
    <row r="54" spans="1:10">
      <c r="A54" s="22"/>
      <c r="B54" s="48"/>
      <c r="C54" s="48"/>
      <c r="D54" s="48"/>
      <c r="E54" s="48"/>
      <c r="F54" s="48"/>
      <c r="G54" s="55"/>
      <c r="H54" s="1"/>
      <c r="I54" s="20"/>
      <c r="J54" s="21"/>
    </row>
    <row r="55" spans="1:10">
      <c r="A55" s="22"/>
      <c r="B55" s="158" t="s">
        <v>95</v>
      </c>
      <c r="C55" s="158"/>
      <c r="D55" s="158"/>
      <c r="E55" s="158"/>
      <c r="F55" s="159"/>
      <c r="G55" s="107">
        <v>0</v>
      </c>
      <c r="H55" s="38"/>
      <c r="I55" s="20"/>
      <c r="J55" s="21"/>
    </row>
    <row r="56" spans="1:10" ht="15.75" thickBot="1">
      <c r="A56" s="22"/>
      <c r="B56" s="1"/>
      <c r="C56" s="1"/>
      <c r="D56" s="1"/>
      <c r="E56" s="1"/>
      <c r="F56" s="1"/>
      <c r="G56" s="108"/>
      <c r="H56" s="1"/>
      <c r="I56" s="20"/>
      <c r="J56" s="21"/>
    </row>
    <row r="57" spans="1:10" ht="15.75" thickBot="1">
      <c r="A57" s="22"/>
      <c r="B57" s="116" t="s">
        <v>97</v>
      </c>
      <c r="C57" s="20"/>
      <c r="D57" s="20"/>
      <c r="E57" s="20"/>
      <c r="F57" s="21"/>
      <c r="G57" s="109">
        <f>G55+G53+G28</f>
        <v>0</v>
      </c>
      <c r="H57" s="22"/>
      <c r="I57" s="20"/>
      <c r="J57" s="21"/>
    </row>
    <row r="58" spans="1:10">
      <c r="A58" s="22"/>
      <c r="B58" s="20"/>
      <c r="C58" s="20"/>
      <c r="D58" s="20"/>
      <c r="E58" s="20"/>
      <c r="F58" s="20"/>
      <c r="G58" s="23"/>
      <c r="H58" s="20"/>
      <c r="I58" s="20"/>
      <c r="J58" s="21"/>
    </row>
    <row r="59" spans="1:10">
      <c r="A59" s="22"/>
      <c r="B59" s="20"/>
      <c r="C59" s="20"/>
      <c r="D59" s="20"/>
      <c r="E59" s="20"/>
      <c r="F59" s="20"/>
      <c r="G59" s="20"/>
      <c r="H59" s="20"/>
      <c r="I59" s="20"/>
      <c r="J59" s="21"/>
    </row>
    <row r="60" spans="1:10">
      <c r="A60" s="22"/>
      <c r="B60" s="20"/>
      <c r="C60" s="20"/>
      <c r="D60" s="20"/>
      <c r="E60" s="20"/>
      <c r="F60" s="20"/>
      <c r="G60" s="20"/>
      <c r="H60" s="20"/>
      <c r="I60" s="20"/>
      <c r="J60" s="21"/>
    </row>
    <row r="61" spans="1:10" hidden="1">
      <c r="A61" s="22"/>
      <c r="B61" s="20"/>
      <c r="C61" s="20"/>
      <c r="D61" s="20"/>
      <c r="E61" s="20"/>
      <c r="F61" s="20"/>
      <c r="G61" s="20"/>
      <c r="H61" s="20"/>
      <c r="I61" s="20"/>
      <c r="J61" s="21"/>
    </row>
    <row r="62" spans="1:10" hidden="1">
      <c r="A62" s="33"/>
      <c r="B62" s="34"/>
      <c r="C62" s="34"/>
      <c r="D62" s="34"/>
      <c r="E62" s="34"/>
      <c r="F62" s="34"/>
      <c r="G62" s="34"/>
      <c r="H62" s="34"/>
      <c r="I62" s="34"/>
      <c r="J62" s="35"/>
    </row>
    <row r="63" spans="1:10"/>
  </sheetData>
  <mergeCells count="4">
    <mergeCell ref="B55:F55"/>
    <mergeCell ref="B3:G3"/>
    <mergeCell ref="B4:G4"/>
    <mergeCell ref="B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62"/>
  <sheetViews>
    <sheetView topLeftCell="A34" zoomScale="80" zoomScaleNormal="80" workbookViewId="0">
      <selection activeCell="C43" sqref="C43"/>
    </sheetView>
  </sheetViews>
  <sheetFormatPr defaultColWidth="0" defaultRowHeight="0" customHeight="1" zeroHeight="1"/>
  <cols>
    <col min="1" max="1" width="9.140625" customWidth="1"/>
    <col min="2" max="2" width="51.7109375" customWidth="1"/>
    <col min="3" max="3" width="34.42578125" customWidth="1"/>
    <col min="4" max="4" width="113.28515625" customWidth="1"/>
    <col min="5" max="6" width="9.140625" customWidth="1"/>
    <col min="7" max="10" width="0" hidden="1" customWidth="1"/>
    <col min="11" max="16384" width="9.140625" hidden="1"/>
  </cols>
  <sheetData>
    <row r="1" spans="1:7" ht="15">
      <c r="A1" s="28"/>
      <c r="B1" s="23"/>
      <c r="C1" s="23"/>
      <c r="D1" s="23"/>
      <c r="E1" s="23"/>
      <c r="F1" s="23"/>
      <c r="G1" s="29"/>
    </row>
    <row r="2" spans="1:7" s="15" customFormat="1" ht="21">
      <c r="A2" s="30"/>
      <c r="B2" s="115" t="s">
        <v>104</v>
      </c>
      <c r="C2" s="51"/>
      <c r="D2" s="51"/>
      <c r="E2" s="37"/>
      <c r="F2" s="31"/>
      <c r="G2" s="32"/>
    </row>
    <row r="3" spans="1:7" ht="15">
      <c r="A3" s="22"/>
      <c r="B3" s="39"/>
      <c r="C3" s="39"/>
      <c r="D3" s="39"/>
      <c r="E3" s="1"/>
      <c r="F3" s="20"/>
      <c r="G3" s="21"/>
    </row>
    <row r="4" spans="1:7" ht="30" customHeight="1">
      <c r="A4" s="22"/>
      <c r="B4" s="117" t="s">
        <v>105</v>
      </c>
      <c r="C4" s="19" t="s">
        <v>5</v>
      </c>
      <c r="D4" s="19" t="s">
        <v>6</v>
      </c>
      <c r="E4" s="1"/>
      <c r="F4" s="20"/>
      <c r="G4" s="21"/>
    </row>
    <row r="5" spans="1:7" ht="15">
      <c r="A5" s="36"/>
      <c r="B5" s="102" t="s">
        <v>94</v>
      </c>
      <c r="C5" s="43"/>
      <c r="D5" s="43"/>
      <c r="E5" s="38"/>
      <c r="F5" s="20"/>
      <c r="G5" s="21"/>
    </row>
    <row r="6" spans="1:7" ht="15">
      <c r="A6" s="36"/>
      <c r="B6" s="102" t="s">
        <v>94</v>
      </c>
      <c r="C6" s="43"/>
      <c r="D6" s="43"/>
      <c r="E6" s="38"/>
      <c r="F6" s="20"/>
      <c r="G6" s="21"/>
    </row>
    <row r="7" spans="1:7" ht="15">
      <c r="A7" s="36"/>
      <c r="B7" s="102" t="s">
        <v>94</v>
      </c>
      <c r="C7" s="43"/>
      <c r="D7" s="43"/>
      <c r="E7" s="38"/>
      <c r="F7" s="20"/>
      <c r="G7" s="21"/>
    </row>
    <row r="8" spans="1:7" ht="15">
      <c r="A8" s="36"/>
      <c r="B8" s="102" t="s">
        <v>94</v>
      </c>
      <c r="C8" s="43"/>
      <c r="D8" s="43"/>
      <c r="E8" s="38"/>
      <c r="F8" s="20"/>
      <c r="G8" s="21"/>
    </row>
    <row r="9" spans="1:7" ht="15">
      <c r="A9" s="36"/>
      <c r="B9" s="102" t="s">
        <v>94</v>
      </c>
      <c r="C9" s="43"/>
      <c r="D9" s="43"/>
      <c r="E9" s="38"/>
      <c r="F9" s="20"/>
      <c r="G9" s="21"/>
    </row>
    <row r="10" spans="1:7" ht="15">
      <c r="A10" s="36"/>
      <c r="B10" s="102" t="s">
        <v>94</v>
      </c>
      <c r="C10" s="43"/>
      <c r="D10" s="43"/>
      <c r="E10" s="38"/>
      <c r="F10" s="20"/>
      <c r="G10" s="21"/>
    </row>
    <row r="11" spans="1:7" ht="15">
      <c r="A11" s="36"/>
      <c r="B11" s="102" t="s">
        <v>94</v>
      </c>
      <c r="C11" s="43"/>
      <c r="D11" s="43"/>
      <c r="E11" s="38"/>
      <c r="F11" s="20"/>
      <c r="G11" s="21"/>
    </row>
    <row r="12" spans="1:7" ht="15">
      <c r="A12" s="36"/>
      <c r="B12" s="102" t="s">
        <v>94</v>
      </c>
      <c r="C12" s="43"/>
      <c r="D12" s="43"/>
      <c r="E12" s="38"/>
      <c r="F12" s="20"/>
      <c r="G12" s="21"/>
    </row>
    <row r="13" spans="1:7" ht="15">
      <c r="A13" s="36"/>
      <c r="B13" s="102" t="s">
        <v>94</v>
      </c>
      <c r="C13" s="43"/>
      <c r="D13" s="43"/>
      <c r="E13" s="38"/>
      <c r="F13" s="20"/>
      <c r="G13" s="21"/>
    </row>
    <row r="14" spans="1:7" ht="15">
      <c r="A14" s="36"/>
      <c r="B14" s="102" t="s">
        <v>94</v>
      </c>
      <c r="C14" s="43"/>
      <c r="D14" s="43"/>
      <c r="E14" s="38"/>
      <c r="F14" s="20"/>
      <c r="G14" s="21"/>
    </row>
    <row r="15" spans="1:7" ht="15">
      <c r="A15" s="36"/>
      <c r="B15" s="102" t="s">
        <v>94</v>
      </c>
      <c r="C15" s="43"/>
      <c r="D15" s="43"/>
      <c r="E15" s="38"/>
      <c r="F15" s="20"/>
      <c r="G15" s="21"/>
    </row>
    <row r="16" spans="1:7" ht="15">
      <c r="A16" s="36"/>
      <c r="B16" s="102" t="s">
        <v>94</v>
      </c>
      <c r="C16" s="43"/>
      <c r="D16" s="43"/>
      <c r="E16" s="38"/>
      <c r="F16" s="20"/>
      <c r="G16" s="21"/>
    </row>
    <row r="17" spans="1:7" ht="15">
      <c r="A17" s="36"/>
      <c r="B17" s="102" t="s">
        <v>94</v>
      </c>
      <c r="C17" s="43"/>
      <c r="D17" s="43"/>
      <c r="E17" s="38"/>
      <c r="F17" s="20"/>
      <c r="G17" s="21"/>
    </row>
    <row r="18" spans="1:7" ht="15">
      <c r="A18" s="36"/>
      <c r="B18" s="102" t="s">
        <v>94</v>
      </c>
      <c r="C18" s="43"/>
      <c r="D18" s="43"/>
      <c r="E18" s="38"/>
      <c r="F18" s="20"/>
      <c r="G18" s="21"/>
    </row>
    <row r="19" spans="1:7" ht="15">
      <c r="A19" s="36"/>
      <c r="B19" s="102" t="s">
        <v>94</v>
      </c>
      <c r="C19" s="43"/>
      <c r="D19" s="43"/>
      <c r="E19" s="38"/>
      <c r="F19" s="20"/>
      <c r="G19" s="21"/>
    </row>
    <row r="20" spans="1:7" ht="15">
      <c r="A20" s="36"/>
      <c r="B20" s="102" t="s">
        <v>94</v>
      </c>
      <c r="C20" s="43"/>
      <c r="D20" s="43"/>
      <c r="E20" s="38"/>
      <c r="F20" s="20"/>
      <c r="G20" s="21"/>
    </row>
    <row r="21" spans="1:7" ht="15">
      <c r="A21" s="36"/>
      <c r="B21" s="102" t="s">
        <v>94</v>
      </c>
      <c r="C21" s="43"/>
      <c r="D21" s="43"/>
      <c r="E21" s="38"/>
      <c r="F21" s="20"/>
      <c r="G21" s="21"/>
    </row>
    <row r="22" spans="1:7" ht="15">
      <c r="A22" s="36"/>
      <c r="B22" s="102" t="s">
        <v>94</v>
      </c>
      <c r="C22" s="43"/>
      <c r="D22" s="43"/>
      <c r="E22" s="38"/>
      <c r="F22" s="20"/>
      <c r="G22" s="21"/>
    </row>
    <row r="23" spans="1:7" ht="15">
      <c r="A23" s="36"/>
      <c r="B23" s="102" t="s">
        <v>94</v>
      </c>
      <c r="C23" s="43"/>
      <c r="D23" s="43"/>
      <c r="E23" s="38"/>
      <c r="F23" s="20"/>
      <c r="G23" s="21"/>
    </row>
    <row r="24" spans="1:7" ht="15">
      <c r="A24" s="36"/>
      <c r="B24" s="102" t="s">
        <v>94</v>
      </c>
      <c r="C24" s="43"/>
      <c r="D24" s="43"/>
      <c r="E24" s="38"/>
      <c r="F24" s="20"/>
      <c r="G24" s="21"/>
    </row>
    <row r="25" spans="1:7" ht="15">
      <c r="A25" s="36"/>
      <c r="B25" s="102"/>
      <c r="C25" s="46"/>
      <c r="D25" s="46"/>
      <c r="E25" s="38"/>
      <c r="F25" s="20"/>
      <c r="G25" s="21"/>
    </row>
    <row r="26" spans="1:7" ht="15">
      <c r="A26" s="36"/>
      <c r="B26" s="102"/>
      <c r="C26" s="46"/>
      <c r="D26" s="46"/>
      <c r="E26" s="38"/>
      <c r="F26" s="20"/>
      <c r="G26" s="21"/>
    </row>
    <row r="27" spans="1:7" ht="15">
      <c r="A27" s="22"/>
      <c r="B27" s="52"/>
      <c r="C27" s="53"/>
      <c r="D27" s="53"/>
      <c r="E27" s="38"/>
      <c r="F27" s="20"/>
      <c r="G27" s="21"/>
    </row>
    <row r="28" spans="1:7" ht="15">
      <c r="A28" s="22"/>
      <c r="B28" s="52"/>
      <c r="C28" s="53"/>
      <c r="D28" s="53"/>
      <c r="E28" s="38"/>
      <c r="F28" s="20"/>
      <c r="G28" s="21"/>
    </row>
    <row r="29" spans="1:7" ht="30" customHeight="1">
      <c r="A29" s="22"/>
      <c r="B29" s="117" t="s">
        <v>106</v>
      </c>
      <c r="C29" s="19" t="s">
        <v>5</v>
      </c>
      <c r="D29" s="19" t="s">
        <v>6</v>
      </c>
      <c r="E29" s="1"/>
      <c r="F29" s="20"/>
      <c r="G29" s="21"/>
    </row>
    <row r="30" spans="1:7" ht="15">
      <c r="A30" s="36"/>
      <c r="B30" s="102" t="s">
        <v>94</v>
      </c>
      <c r="C30" s="43"/>
      <c r="D30" s="43"/>
      <c r="E30" s="38"/>
      <c r="F30" s="20"/>
      <c r="G30" s="21"/>
    </row>
    <row r="31" spans="1:7" ht="15">
      <c r="A31" s="36"/>
      <c r="B31" s="102" t="s">
        <v>94</v>
      </c>
      <c r="C31" s="43"/>
      <c r="D31" s="43"/>
      <c r="E31" s="38"/>
      <c r="F31" s="20"/>
      <c r="G31" s="21"/>
    </row>
    <row r="32" spans="1:7" ht="15">
      <c r="A32" s="36"/>
      <c r="B32" s="102" t="s">
        <v>94</v>
      </c>
      <c r="C32" s="43"/>
      <c r="D32" s="43"/>
      <c r="E32" s="38"/>
      <c r="F32" s="20"/>
      <c r="G32" s="21"/>
    </row>
    <row r="33" spans="1:7" ht="15">
      <c r="A33" s="36"/>
      <c r="B33" s="102" t="s">
        <v>94</v>
      </c>
      <c r="C33" s="43"/>
      <c r="D33" s="43"/>
      <c r="E33" s="38"/>
      <c r="F33" s="20"/>
      <c r="G33" s="21"/>
    </row>
    <row r="34" spans="1:7" ht="15">
      <c r="A34" s="36"/>
      <c r="B34" s="102" t="s">
        <v>94</v>
      </c>
      <c r="C34" s="43"/>
      <c r="D34" s="43"/>
      <c r="E34" s="38"/>
      <c r="F34" s="20"/>
      <c r="G34" s="21"/>
    </row>
    <row r="35" spans="1:7" ht="15">
      <c r="A35" s="36"/>
      <c r="B35" s="102" t="s">
        <v>94</v>
      </c>
      <c r="C35" s="43"/>
      <c r="D35" s="43"/>
      <c r="E35" s="38"/>
      <c r="F35" s="20"/>
      <c r="G35" s="21"/>
    </row>
    <row r="36" spans="1:7" ht="15">
      <c r="A36" s="36"/>
      <c r="B36" s="102" t="s">
        <v>94</v>
      </c>
      <c r="C36" s="43"/>
      <c r="D36" s="43"/>
      <c r="E36" s="38"/>
      <c r="F36" s="20"/>
      <c r="G36" s="21"/>
    </row>
    <row r="37" spans="1:7" ht="15">
      <c r="A37" s="36"/>
      <c r="B37" s="102" t="s">
        <v>94</v>
      </c>
      <c r="C37" s="43"/>
      <c r="D37" s="43"/>
      <c r="E37" s="38"/>
      <c r="F37" s="20"/>
      <c r="G37" s="21"/>
    </row>
    <row r="38" spans="1:7" ht="15">
      <c r="A38" s="36"/>
      <c r="B38" s="102" t="s">
        <v>94</v>
      </c>
      <c r="C38" s="43"/>
      <c r="D38" s="43"/>
      <c r="E38" s="38"/>
      <c r="F38" s="20"/>
      <c r="G38" s="21"/>
    </row>
    <row r="39" spans="1:7" ht="15">
      <c r="A39" s="36"/>
      <c r="B39" s="102" t="s">
        <v>94</v>
      </c>
      <c r="C39" s="43"/>
      <c r="D39" s="43"/>
      <c r="E39" s="38"/>
      <c r="F39" s="20"/>
      <c r="G39" s="21"/>
    </row>
    <row r="40" spans="1:7" ht="15">
      <c r="A40" s="36"/>
      <c r="B40" s="102" t="s">
        <v>94</v>
      </c>
      <c r="C40" s="43"/>
      <c r="D40" s="43"/>
      <c r="E40" s="38"/>
      <c r="F40" s="20"/>
      <c r="G40" s="21"/>
    </row>
    <row r="41" spans="1:7" ht="15">
      <c r="A41" s="36"/>
      <c r="B41" s="102" t="s">
        <v>94</v>
      </c>
      <c r="C41" s="43"/>
      <c r="D41" s="43"/>
      <c r="E41" s="38"/>
      <c r="F41" s="20"/>
      <c r="G41" s="21"/>
    </row>
    <row r="42" spans="1:7" ht="15">
      <c r="A42" s="36"/>
      <c r="B42" s="102" t="s">
        <v>94</v>
      </c>
      <c r="C42" s="43"/>
      <c r="D42" s="43"/>
      <c r="E42" s="38"/>
      <c r="F42" s="20"/>
      <c r="G42" s="21"/>
    </row>
    <row r="43" spans="1:7" ht="15">
      <c r="A43" s="36"/>
      <c r="B43" s="102" t="s">
        <v>94</v>
      </c>
      <c r="C43" s="43"/>
      <c r="D43" s="43"/>
      <c r="E43" s="38"/>
      <c r="F43" s="20"/>
      <c r="G43" s="21"/>
    </row>
    <row r="44" spans="1:7" ht="15">
      <c r="A44" s="36"/>
      <c r="B44" s="102" t="s">
        <v>94</v>
      </c>
      <c r="C44" s="43"/>
      <c r="D44" s="43"/>
      <c r="E44" s="38"/>
      <c r="F44" s="20"/>
      <c r="G44" s="21"/>
    </row>
    <row r="45" spans="1:7" ht="15">
      <c r="A45" s="36"/>
      <c r="B45" s="102" t="s">
        <v>94</v>
      </c>
      <c r="C45" s="43"/>
      <c r="D45" s="43"/>
      <c r="E45" s="38"/>
      <c r="F45" s="20"/>
      <c r="G45" s="21"/>
    </row>
    <row r="46" spans="1:7" ht="15">
      <c r="A46" s="36"/>
      <c r="B46" s="102" t="s">
        <v>94</v>
      </c>
      <c r="C46" s="43"/>
      <c r="D46" s="43"/>
      <c r="E46" s="38"/>
      <c r="F46" s="20"/>
      <c r="G46" s="21"/>
    </row>
    <row r="47" spans="1:7" ht="15">
      <c r="A47" s="36"/>
      <c r="B47" s="102" t="s">
        <v>94</v>
      </c>
      <c r="C47" s="43"/>
      <c r="D47" s="43"/>
      <c r="E47" s="38"/>
      <c r="F47" s="20"/>
      <c r="G47" s="21"/>
    </row>
    <row r="48" spans="1:7" ht="15">
      <c r="A48" s="36"/>
      <c r="B48" s="102" t="s">
        <v>94</v>
      </c>
      <c r="C48" s="43"/>
      <c r="D48" s="43"/>
      <c r="E48" s="38"/>
      <c r="F48" s="20"/>
      <c r="G48" s="21"/>
    </row>
    <row r="49" spans="1:7" ht="15">
      <c r="A49" s="36"/>
      <c r="B49" s="102" t="s">
        <v>94</v>
      </c>
      <c r="C49" s="43"/>
      <c r="D49" s="43"/>
      <c r="E49" s="38"/>
      <c r="F49" s="20"/>
      <c r="G49" s="21"/>
    </row>
    <row r="50" spans="1:7" ht="15">
      <c r="A50" s="36"/>
      <c r="B50" s="102"/>
      <c r="C50" s="46"/>
      <c r="D50" s="46"/>
      <c r="E50" s="38"/>
      <c r="F50" s="20"/>
      <c r="G50" s="21"/>
    </row>
    <row r="51" spans="1:7" ht="15">
      <c r="A51" s="36"/>
      <c r="B51" s="102"/>
      <c r="C51" s="46"/>
      <c r="D51" s="46"/>
      <c r="E51" s="38"/>
      <c r="F51" s="20"/>
      <c r="G51" s="21"/>
    </row>
    <row r="52" spans="1:7" ht="15">
      <c r="A52" s="22"/>
      <c r="B52" s="52"/>
      <c r="C52" s="53"/>
      <c r="D52" s="53"/>
      <c r="E52" s="38"/>
      <c r="F52" s="20"/>
      <c r="G52" s="21"/>
    </row>
    <row r="53" spans="1:7" ht="15">
      <c r="A53" s="22"/>
      <c r="B53" s="48"/>
      <c r="C53" s="48"/>
      <c r="D53" s="48"/>
      <c r="E53" s="1"/>
      <c r="F53" s="20"/>
      <c r="G53" s="21"/>
    </row>
    <row r="54" spans="1:7" ht="15">
      <c r="A54" s="22"/>
      <c r="B54" s="158"/>
      <c r="C54" s="158"/>
      <c r="D54" s="158"/>
      <c r="E54" s="38"/>
      <c r="F54" s="20"/>
      <c r="G54" s="21"/>
    </row>
    <row r="55" spans="1:7" ht="15">
      <c r="A55" s="22"/>
      <c r="B55" s="1"/>
      <c r="C55" s="1"/>
      <c r="D55" s="1"/>
      <c r="E55" s="1"/>
      <c r="F55" s="20"/>
      <c r="G55" s="21"/>
    </row>
    <row r="56" spans="1:7" ht="15">
      <c r="A56" s="22"/>
      <c r="B56" s="116"/>
      <c r="C56" s="20"/>
      <c r="D56" s="20"/>
      <c r="E56" s="22"/>
      <c r="F56" s="20"/>
      <c r="G56" s="21"/>
    </row>
    <row r="57" spans="1:7" ht="15">
      <c r="A57" s="22"/>
      <c r="B57" s="20"/>
      <c r="C57" s="20"/>
      <c r="D57" s="20"/>
      <c r="E57" s="20"/>
      <c r="F57" s="20"/>
      <c r="G57" s="21"/>
    </row>
    <row r="58" spans="1:7" ht="15">
      <c r="A58" s="22"/>
      <c r="B58" s="20"/>
      <c r="C58" s="20"/>
      <c r="D58" s="20"/>
      <c r="E58" s="20"/>
      <c r="F58" s="20"/>
      <c r="G58" s="21"/>
    </row>
    <row r="59" spans="1:7" ht="15">
      <c r="A59" s="22"/>
      <c r="B59" s="20"/>
      <c r="C59" s="20"/>
      <c r="D59" s="20"/>
      <c r="E59" s="20"/>
      <c r="F59" s="20"/>
      <c r="G59" s="21"/>
    </row>
    <row r="60" spans="1:7" ht="15" hidden="1">
      <c r="A60" s="22"/>
      <c r="B60" s="20"/>
      <c r="C60" s="20"/>
      <c r="D60" s="20"/>
      <c r="E60" s="20"/>
      <c r="F60" s="20"/>
      <c r="G60" s="21"/>
    </row>
    <row r="61" spans="1:7" ht="15" hidden="1">
      <c r="A61" s="33"/>
      <c r="B61" s="34"/>
      <c r="C61" s="34"/>
      <c r="D61" s="34"/>
      <c r="E61" s="34"/>
      <c r="F61" s="34"/>
      <c r="G61" s="35"/>
    </row>
    <row r="62" spans="1:7" ht="15"/>
  </sheetData>
  <mergeCells count="1">
    <mergeCell ref="B54:D54"/>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C2:H32"/>
  <sheetViews>
    <sheetView zoomScale="80" zoomScaleNormal="80" workbookViewId="0">
      <selection activeCell="C20" sqref="C20"/>
    </sheetView>
  </sheetViews>
  <sheetFormatPr defaultRowHeight="15"/>
  <cols>
    <col min="1" max="1" width="4" customWidth="1"/>
    <col min="2" max="2" width="2.85546875" customWidth="1"/>
    <col min="3" max="3" width="60.28515625" customWidth="1"/>
    <col min="4" max="4" width="10.5703125" style="113" customWidth="1"/>
    <col min="5" max="6" width="15.42578125" customWidth="1"/>
    <col min="7" max="7" width="7.85546875" customWidth="1"/>
    <col min="8" max="8" width="26.85546875" customWidth="1"/>
    <col min="9" max="9" width="6.140625" customWidth="1"/>
  </cols>
  <sheetData>
    <row r="2" spans="3:8" ht="18.75">
      <c r="C2" s="64" t="s">
        <v>52</v>
      </c>
      <c r="D2" s="110"/>
    </row>
    <row r="4" spans="3:8" ht="35.25" customHeight="1">
      <c r="C4" s="62" t="s">
        <v>87</v>
      </c>
      <c r="D4" s="63" t="s">
        <v>98</v>
      </c>
      <c r="E4" s="63" t="s">
        <v>100</v>
      </c>
      <c r="F4" s="63" t="s">
        <v>99</v>
      </c>
      <c r="G4" s="63" t="s">
        <v>60</v>
      </c>
      <c r="H4" s="63" t="s">
        <v>45</v>
      </c>
    </row>
    <row r="5" spans="3:8">
      <c r="C5" s="59"/>
      <c r="D5" s="111"/>
      <c r="E5" s="59"/>
      <c r="F5" s="59"/>
      <c r="G5" s="59"/>
      <c r="H5" s="59"/>
    </row>
    <row r="6" spans="3:8">
      <c r="C6" s="60" t="s">
        <v>88</v>
      </c>
      <c r="D6" s="112"/>
      <c r="E6" s="59">
        <f>Anskaffelse!E4</f>
        <v>0</v>
      </c>
      <c r="F6" s="59">
        <v>1</v>
      </c>
      <c r="G6" s="59"/>
      <c r="H6" s="59">
        <f>F6*E6</f>
        <v>0</v>
      </c>
    </row>
    <row r="7" spans="3:8">
      <c r="C7" s="59"/>
      <c r="D7" s="111"/>
      <c r="E7" s="59"/>
      <c r="F7" s="59"/>
      <c r="G7" s="59"/>
      <c r="H7" s="59"/>
    </row>
    <row r="8" spans="3:8">
      <c r="C8" s="60" t="s">
        <v>44</v>
      </c>
      <c r="D8" s="112"/>
      <c r="E8" s="59"/>
      <c r="F8" s="59"/>
      <c r="G8" s="59"/>
      <c r="H8" s="59"/>
    </row>
    <row r="9" spans="3:8">
      <c r="C9" s="59" t="str">
        <f>Anskaffelse!C6</f>
        <v>Vaskevogn</v>
      </c>
      <c r="D9" s="111"/>
      <c r="E9" s="59">
        <f>Anskaffelse!E6</f>
        <v>0</v>
      </c>
      <c r="F9" s="59">
        <v>2</v>
      </c>
      <c r="G9" s="59"/>
      <c r="H9" s="59">
        <f>F9*E9</f>
        <v>0</v>
      </c>
    </row>
    <row r="10" spans="3:8">
      <c r="C10" s="59"/>
      <c r="D10" s="111"/>
      <c r="E10" s="59"/>
      <c r="F10" s="59"/>
      <c r="G10" s="59"/>
      <c r="H10" s="59"/>
    </row>
    <row r="11" spans="3:8">
      <c r="C11" s="59"/>
      <c r="D11" s="111"/>
      <c r="E11" s="59"/>
      <c r="F11" s="59"/>
      <c r="G11" s="59"/>
      <c r="H11" s="59"/>
    </row>
    <row r="12" spans="3:8">
      <c r="C12" s="59"/>
      <c r="D12" s="111"/>
      <c r="E12" s="59"/>
      <c r="F12" s="59"/>
      <c r="G12" s="59"/>
      <c r="H12" s="59"/>
    </row>
    <row r="13" spans="3:8">
      <c r="C13" s="60" t="s">
        <v>2</v>
      </c>
      <c r="D13" s="112"/>
      <c r="E13" s="59"/>
      <c r="F13" s="59"/>
      <c r="G13" s="59"/>
      <c r="H13" s="59"/>
    </row>
    <row r="14" spans="3:8">
      <c r="C14" s="59" t="s">
        <v>57</v>
      </c>
      <c r="D14" s="111">
        <v>0.1</v>
      </c>
      <c r="E14" s="59">
        <f>Service!I6</f>
        <v>0</v>
      </c>
      <c r="F14" s="59">
        <v>1</v>
      </c>
      <c r="G14" s="59">
        <v>8</v>
      </c>
      <c r="H14" s="59">
        <f>D14*E14*F14*G14</f>
        <v>0</v>
      </c>
    </row>
    <row r="15" spans="3:8">
      <c r="C15" s="59" t="s">
        <v>55</v>
      </c>
      <c r="D15" s="111">
        <v>0.2</v>
      </c>
      <c r="E15" s="59">
        <f>Service!I7</f>
        <v>0</v>
      </c>
      <c r="F15" s="59">
        <v>1</v>
      </c>
      <c r="G15" s="59">
        <v>8</v>
      </c>
      <c r="H15" s="59">
        <f t="shared" ref="H15:H17" si="0">D15*E15*F15*G15</f>
        <v>0</v>
      </c>
    </row>
    <row r="16" spans="3:8">
      <c r="C16" s="59" t="s">
        <v>56</v>
      </c>
      <c r="D16" s="111">
        <v>0.5</v>
      </c>
      <c r="E16" s="59">
        <f>Service!I8</f>
        <v>0</v>
      </c>
      <c r="F16" s="59">
        <v>1</v>
      </c>
      <c r="G16" s="59">
        <v>8</v>
      </c>
      <c r="H16" s="59">
        <f t="shared" si="0"/>
        <v>0</v>
      </c>
    </row>
    <row r="17" spans="3:8">
      <c r="C17" s="59" t="s">
        <v>58</v>
      </c>
      <c r="D17" s="111">
        <v>0.2</v>
      </c>
      <c r="E17" s="59">
        <f>Service!I9</f>
        <v>0</v>
      </c>
      <c r="F17" s="59">
        <v>1</v>
      </c>
      <c r="G17" s="59">
        <v>8</v>
      </c>
      <c r="H17" s="59">
        <f t="shared" si="0"/>
        <v>0</v>
      </c>
    </row>
    <row r="18" spans="3:8">
      <c r="C18" s="59"/>
      <c r="D18" s="111"/>
      <c r="E18" s="59"/>
      <c r="F18" s="59"/>
      <c r="G18" s="59"/>
      <c r="H18" s="59"/>
    </row>
    <row r="19" spans="3:8">
      <c r="C19" s="60" t="s">
        <v>43</v>
      </c>
      <c r="D19" s="112"/>
      <c r="E19" s="59">
        <f>Anskaffelse!E19</f>
        <v>0</v>
      </c>
      <c r="F19" s="59">
        <v>3</v>
      </c>
      <c r="G19" s="59"/>
      <c r="H19" s="59">
        <f>F19*E19</f>
        <v>0</v>
      </c>
    </row>
    <row r="20" spans="3:8">
      <c r="C20" s="160" t="s">
        <v>54</v>
      </c>
      <c r="D20" s="112"/>
      <c r="E20" s="59">
        <f>Anskaffelse!E20</f>
        <v>0</v>
      </c>
      <c r="F20" s="59">
        <v>1</v>
      </c>
      <c r="G20" s="59">
        <v>9</v>
      </c>
      <c r="H20" s="59">
        <f>F20*E20</f>
        <v>0</v>
      </c>
    </row>
    <row r="21" spans="3:8">
      <c r="C21" s="59"/>
      <c r="D21" s="111"/>
      <c r="E21" s="59"/>
      <c r="F21" s="59"/>
      <c r="G21" s="59"/>
      <c r="H21" s="59"/>
    </row>
    <row r="22" spans="3:8">
      <c r="C22" s="60" t="s">
        <v>89</v>
      </c>
      <c r="D22" s="112"/>
      <c r="E22" s="59"/>
      <c r="F22" s="59"/>
      <c r="G22" s="59"/>
      <c r="H22" s="59"/>
    </row>
    <row r="23" spans="3:8">
      <c r="C23" s="59" t="s">
        <v>59</v>
      </c>
      <c r="D23" s="111">
        <f>43*365</f>
        <v>15695</v>
      </c>
      <c r="E23" s="59">
        <v>1.2</v>
      </c>
      <c r="F23">
        <f>Anskaffelse!E23</f>
        <v>0</v>
      </c>
      <c r="G23" s="59">
        <v>10</v>
      </c>
      <c r="H23" s="59">
        <f>D23*E23*F23*G23</f>
        <v>0</v>
      </c>
    </row>
    <row r="24" spans="3:8">
      <c r="C24" s="59" t="s">
        <v>90</v>
      </c>
      <c r="D24" s="111">
        <f t="shared" ref="D24:D27" si="1">43*365</f>
        <v>15695</v>
      </c>
      <c r="E24" s="59">
        <v>52</v>
      </c>
      <c r="F24" s="59">
        <f>Anskaffelse!E24</f>
        <v>0</v>
      </c>
      <c r="G24" s="59">
        <v>10</v>
      </c>
      <c r="H24" s="59">
        <f t="shared" ref="H24:H27" si="2">D24*E24*F24*G24</f>
        <v>0</v>
      </c>
    </row>
    <row r="25" spans="3:8">
      <c r="C25" s="59" t="s">
        <v>91</v>
      </c>
      <c r="D25" s="111">
        <f t="shared" si="1"/>
        <v>15695</v>
      </c>
      <c r="E25" s="59">
        <v>69</v>
      </c>
      <c r="F25" s="59">
        <f>Anskaffelse!E25</f>
        <v>0</v>
      </c>
      <c r="G25" s="59">
        <v>10</v>
      </c>
      <c r="H25" s="59">
        <f t="shared" si="2"/>
        <v>0</v>
      </c>
    </row>
    <row r="26" spans="3:8">
      <c r="C26" s="59" t="s">
        <v>92</v>
      </c>
      <c r="D26" s="111">
        <f t="shared" si="1"/>
        <v>15695</v>
      </c>
      <c r="E26" s="59">
        <v>10</v>
      </c>
      <c r="F26" s="59">
        <f>Anskaffelse!E26</f>
        <v>0</v>
      </c>
      <c r="G26" s="59">
        <v>10</v>
      </c>
      <c r="H26" s="59">
        <f t="shared" si="2"/>
        <v>0</v>
      </c>
    </row>
    <row r="27" spans="3:8">
      <c r="C27" s="59" t="s">
        <v>93</v>
      </c>
      <c r="D27" s="111">
        <f t="shared" si="1"/>
        <v>15695</v>
      </c>
      <c r="E27" s="59">
        <v>6</v>
      </c>
      <c r="F27" s="59">
        <f>Anskaffelse!E27</f>
        <v>0</v>
      </c>
      <c r="G27" s="59">
        <v>10</v>
      </c>
      <c r="H27" s="59">
        <f t="shared" si="2"/>
        <v>0</v>
      </c>
    </row>
    <row r="28" spans="3:8">
      <c r="C28" s="59"/>
      <c r="D28" s="111"/>
      <c r="E28" s="59"/>
      <c r="F28" s="59"/>
      <c r="G28" s="59"/>
      <c r="H28" s="59"/>
    </row>
    <row r="29" spans="3:8">
      <c r="C29" s="60" t="s">
        <v>3</v>
      </c>
      <c r="D29" s="112"/>
      <c r="E29" s="59">
        <f>Reservedelsforsikring!G57</f>
        <v>0</v>
      </c>
      <c r="F29" s="59">
        <v>1</v>
      </c>
      <c r="G29" s="59">
        <v>8</v>
      </c>
      <c r="H29" s="59">
        <f>E29*F29*G29</f>
        <v>0</v>
      </c>
    </row>
    <row r="30" spans="3:8">
      <c r="C30" s="59"/>
      <c r="D30" s="111"/>
      <c r="E30" s="59"/>
      <c r="F30" s="59"/>
      <c r="G30" s="59"/>
      <c r="H30" s="59"/>
    </row>
    <row r="31" spans="3:8" ht="15.75" thickBot="1"/>
    <row r="32" spans="3:8" ht="15.75" thickBot="1">
      <c r="C32" s="56" t="s">
        <v>46</v>
      </c>
      <c r="D32" s="114"/>
      <c r="E32" s="57"/>
      <c r="F32" s="57"/>
      <c r="G32" s="57"/>
      <c r="H32" s="58">
        <f>SUM(H5:H31)</f>
        <v>0</v>
      </c>
    </row>
  </sheetData>
  <pageMargins left="0.70866141732283472" right="0.70866141732283472" top="0.74803149606299213" bottom="0.74803149606299213" header="0.31496062992125984" footer="0.31496062992125984"/>
  <pageSetup paperSize="9" scale="91" orientation="landscape"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1</vt:i4>
      </vt:variant>
    </vt:vector>
  </HeadingPairs>
  <TitlesOfParts>
    <vt:vector size="8" baseType="lpstr">
      <vt:lpstr>Vejledning</vt:lpstr>
      <vt:lpstr>Anskaffelse</vt:lpstr>
      <vt:lpstr>Service</vt:lpstr>
      <vt:lpstr>Reservedelsforsikring</vt:lpstr>
      <vt:lpstr>Reservedelsliste</vt:lpstr>
      <vt:lpstr>TCO</vt:lpstr>
      <vt:lpstr>Ark1</vt:lpstr>
      <vt:lpstr>Vejledning!_Ref325441959</vt:lpstr>
    </vt:vector>
  </TitlesOfParts>
  <Company>Region Nordjylland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Tine Schultz</dc:creator>
  <cp:lastModifiedBy>Nana Louw (p4aw)</cp:lastModifiedBy>
  <cp:lastPrinted>2015-01-27T13:52:48Z</cp:lastPrinted>
  <dcterms:created xsi:type="dcterms:W3CDTF">2014-08-15T13:59:55Z</dcterms:created>
  <dcterms:modified xsi:type="dcterms:W3CDTF">2015-02-24T08:47:11Z</dcterms:modified>
</cp:coreProperties>
</file>