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\\DOCUNOTEAPP\DocuNoteHomeFolders$\trly0679\DocuNote\Checked Out\Standard Dokument\22\D22-2111696\"/>
    </mc:Choice>
  </mc:AlternateContent>
  <x:bookViews>
    <x:workbookView xWindow="0" yWindow="150" windowWidth="23970" windowHeight="9780" firstSheet="7" activeTab="7"/>
  </x:bookViews>
  <x:sheets>
    <x:sheet name="Tilbudsliste - EUCSJ" sheetId="5" r:id="rId1"/>
    <x:sheet name="Tilbudsliste - HANSENBERG" sheetId="8" r:id="rId2"/>
    <x:sheet name="Tilbudsliste - College360" sheetId="9" r:id="rId3"/>
    <x:sheet name="Tilbudsliste - EAMV" sheetId="10" r:id="rId4"/>
    <x:sheet name="Tilbudsliste - Kolding HF&amp;VUC" sheetId="11" r:id="rId5"/>
    <x:sheet name="Tilbudsliste - SOSU FVH" sheetId="12" r:id="rId6"/>
    <x:sheet name="Tilbudsliste - SESG" sheetId="13" r:id="rId7"/>
    <x:sheet name="Tilbudsliste" sheetId="14" r:id="rId8"/>
  </x:sheets>
  <x:calcPr calcId="162913"/>
</x:workbook>
</file>

<file path=xl/calcChain.xml><?xml version="1.0" encoding="utf-8"?>
<calcChain xmlns="http://schemas.openxmlformats.org/spreadsheetml/2006/main">
  <c r="E42" i="13" l="1"/>
  <c r="E38" i="13"/>
  <c r="E37" i="13"/>
  <c r="E39" i="13" s="1"/>
  <c r="E29" i="13"/>
  <c r="E28" i="13"/>
  <c r="E30" i="13" s="1"/>
  <c r="E20" i="13"/>
  <c r="E19" i="13"/>
  <c r="E11" i="13"/>
  <c r="E10" i="13"/>
  <c r="E29" i="12"/>
  <c r="E28" i="12"/>
  <c r="E30" i="12" s="1"/>
  <c r="E20" i="12"/>
  <c r="E19" i="12"/>
  <c r="E11" i="12"/>
  <c r="E10" i="12"/>
  <c r="E26" i="11"/>
  <c r="E23" i="11"/>
  <c r="E19" i="11"/>
  <c r="E18" i="11"/>
  <c r="E20" i="11" s="1"/>
  <c r="E11" i="11"/>
  <c r="E10" i="11"/>
  <c r="E26" i="10"/>
  <c r="E30" i="10"/>
  <c r="E27" i="10"/>
  <c r="E20" i="10"/>
  <c r="E19" i="10"/>
  <c r="E11" i="10"/>
  <c r="E10" i="10"/>
  <c r="E38" i="9"/>
  <c r="E29" i="9"/>
  <c r="E28" i="9"/>
  <c r="E20" i="9"/>
  <c r="E19" i="9"/>
  <c r="E11" i="9"/>
  <c r="E10" i="9"/>
  <c r="E63" i="8"/>
  <c r="E60" i="8"/>
  <c r="E56" i="8"/>
  <c r="E55" i="8"/>
  <c r="E57" i="8" s="1"/>
  <c r="E47" i="8"/>
  <c r="E46" i="8"/>
  <c r="E38" i="8"/>
  <c r="E37" i="8"/>
  <c r="E39" i="8" s="1"/>
  <c r="E29" i="8"/>
  <c r="E28" i="8"/>
  <c r="E20" i="8"/>
  <c r="E19" i="8"/>
  <c r="E21" i="8" s="1"/>
  <c r="E11" i="8"/>
  <c r="E10" i="8"/>
  <c r="E21" i="13" l="1"/>
  <c r="E12" i="13"/>
  <c r="E21" i="12"/>
  <c r="E12" i="12"/>
  <c r="E33" i="12" s="1"/>
  <c r="E12" i="11"/>
  <c r="E12" i="10"/>
  <c r="E21" i="10"/>
  <c r="E33" i="10" s="1"/>
  <c r="E30" i="9"/>
  <c r="E21" i="9"/>
  <c r="E42" i="9" s="1"/>
  <c r="E45" i="9" s="1"/>
  <c r="E39" i="9"/>
  <c r="E12" i="9"/>
  <c r="E48" i="8"/>
  <c r="E12" i="8"/>
  <c r="E30" i="8"/>
  <c r="E48" i="5"/>
  <c r="E47" i="5"/>
  <c r="E38" i="5"/>
  <c r="E37" i="5"/>
  <c r="E58" i="5"/>
  <c r="E57" i="5"/>
  <c r="E29" i="5"/>
  <c r="E28" i="5"/>
  <c r="E20" i="5"/>
  <c r="E19" i="5"/>
  <c r="E11" i="5"/>
  <c r="E10" i="5"/>
  <c r="E59" i="5" l="1"/>
  <c r="E64" i="5" s="1"/>
  <c r="E12" i="5"/>
  <c r="E30" i="5"/>
  <c r="E49" i="5"/>
  <c r="E21" i="5"/>
  <c r="E39" i="5"/>
  <c r="E62" i="5" l="1"/>
  <c r="E66" i="5" s="1"/>
</calcChain>
</file>

<file path=xl/comments1.xml><?xml version="1.0" encoding="utf-8"?>
<comments xmlns="http://schemas.openxmlformats.org/spreadsheetml/2006/main">
  <authors>
    <author>Tina Raun Lydeking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Tina Raun Lydeking:</t>
        </r>
        <r>
          <rPr>
            <sz val="9"/>
            <color indexed="81"/>
            <rFont val="Tahoma"/>
            <family val="2"/>
          </rPr>
          <t xml:space="preserve">
Skal vi opdele i 2 delaftaler? En for Fyn og 1 for Jylland. Alle har været tilfredse med deres leverandører, så det ville være oplagt at de mindre også havde mulighed for at byde på opgaven. </t>
        </r>
      </text>
    </comment>
  </commentList>
</comments>
</file>

<file path=xl/sharedStrings.xml><?xml version="1.0" encoding="utf-8"?>
<sst xmlns="http://schemas.openxmlformats.org/spreadsheetml/2006/main" count="330" uniqueCount="77">
  <si>
    <t>Vederlag i alt for indvendig polering samt polering af internt glas</t>
  </si>
  <si>
    <t>Vederlag i alt for udvendig polering</t>
  </si>
  <si>
    <t>Tilbudsliste</t>
  </si>
  <si>
    <t>Samlet pris for poleringsopgaven</t>
  </si>
  <si>
    <t>Poleringsopgaven</t>
  </si>
  <si>
    <t>Jagtvej 2</t>
  </si>
  <si>
    <t>4700 Næstved</t>
  </si>
  <si>
    <t>Malervænget 4</t>
  </si>
  <si>
    <t>Sneppen 51</t>
  </si>
  <si>
    <t>Skolegade 21</t>
  </si>
  <si>
    <t>4690 Haslev</t>
  </si>
  <si>
    <t>Finlandsgade 18</t>
  </si>
  <si>
    <t>4600 Køge</t>
  </si>
  <si>
    <t>Samlet pris for tilkøbsydelse</t>
  </si>
  <si>
    <t>Delaftale 3 - EUC Sjælland</t>
  </si>
  <si>
    <t>Tilbudsgivers navn</t>
  </si>
  <si>
    <t>Leveringsadresse 5</t>
  </si>
  <si>
    <t>Leveringsadresse 3</t>
  </si>
  <si>
    <t>Leveringsadresse 1</t>
  </si>
  <si>
    <t>Leveringsadresse 2</t>
  </si>
  <si>
    <t>Leveringsadresse 4</t>
  </si>
  <si>
    <t>Samlet pris i alt</t>
  </si>
  <si>
    <t>Årlig frekvens</t>
  </si>
  <si>
    <t>Ydelsesnummer</t>
  </si>
  <si>
    <t>Tabel 2: Tilkøbsydelser</t>
  </si>
  <si>
    <t>Campusbuen 31</t>
  </si>
  <si>
    <t>Leveringsadresse 6</t>
  </si>
  <si>
    <t>Option på leveringsadresse 6</t>
  </si>
  <si>
    <t>Tabel 1: Fast poleringsydelse</t>
  </si>
  <si>
    <t>Delaftale 4 - HANSENBERG</t>
  </si>
  <si>
    <t>Skovvangen 28</t>
  </si>
  <si>
    <t>6000 Kolding</t>
  </si>
  <si>
    <t>Skovvangen 28, Skolehjem</t>
  </si>
  <si>
    <t>C.F. Tietgensvej 9-11</t>
  </si>
  <si>
    <t>C.F. Tietgensvej 5a</t>
  </si>
  <si>
    <t>Vranderupvej 88, 90, 111 og 113</t>
  </si>
  <si>
    <t>Pris pr. polering</t>
  </si>
  <si>
    <t>Bertram Knudsensvej 1</t>
  </si>
  <si>
    <t>Delaftale 1 - College 360</t>
  </si>
  <si>
    <t>Bindslevsplads 1</t>
  </si>
  <si>
    <t>8600 Silkeborg</t>
  </si>
  <si>
    <t>Møllegade 22-24</t>
  </si>
  <si>
    <t>Bredhøjvej 8-14</t>
  </si>
  <si>
    <t>Frekvens</t>
  </si>
  <si>
    <t>Hver 8. uge</t>
  </si>
  <si>
    <t>Udvendig pudsning af administrationsbygning</t>
  </si>
  <si>
    <t>Bindslevs Plads 1</t>
  </si>
  <si>
    <t>Delaftale 2 - Erhvervsakademi MidtVest</t>
  </si>
  <si>
    <t>Vald. Poulsensvej 4</t>
  </si>
  <si>
    <t>7500 Holstebro</t>
  </si>
  <si>
    <t>Gl. Landevej 2</t>
  </si>
  <si>
    <t>7400 Herning</t>
  </si>
  <si>
    <t>Tabel 2:Tilkøbsydelser</t>
  </si>
  <si>
    <t>Delaftale 5 - Kolding HF &amp; VUC</t>
  </si>
  <si>
    <t>Kolding Åpark 16</t>
  </si>
  <si>
    <t>Vinduer i cafeområde, køkken, karrusel samt døre ved elevindgang</t>
  </si>
  <si>
    <t>Begge sider af indvendige glaspartier (kontorer, glasbure, foldeglasvæg)</t>
  </si>
  <si>
    <t>Delaftale 6 - Social- og Sundhedsskolen Fredericia, Vejle &amp; Horsens</t>
  </si>
  <si>
    <t>6. julivej 67</t>
  </si>
  <si>
    <t>7000 Fredericia</t>
  </si>
  <si>
    <t>Vestre Engvej 46</t>
  </si>
  <si>
    <t>7100 Vejle</t>
  </si>
  <si>
    <t>Ane Stauningsvej 21</t>
  </si>
  <si>
    <t>8700 Horsens</t>
  </si>
  <si>
    <t>Delaftale 7 - Svendborg Erhvervsskole</t>
  </si>
  <si>
    <t>Ryttervej 65</t>
  </si>
  <si>
    <t>Ryttervej 63</t>
  </si>
  <si>
    <t>Skovsbovej</t>
  </si>
  <si>
    <t>Porthusvej 71</t>
  </si>
  <si>
    <t>5700 Svendborg</t>
  </si>
  <si>
    <t xml:space="preserve">Pris pr. enhed </t>
  </si>
  <si>
    <t xml:space="preserve">Produkt (Angiv navn) </t>
  </si>
  <si>
    <t>Rødvin</t>
  </si>
  <si>
    <t xml:space="preserve">Hvidvin </t>
  </si>
  <si>
    <t>Rosé</t>
  </si>
  <si>
    <t>Mousserende</t>
  </si>
  <si>
    <t>Bilag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</si>
</sst>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r.&quot;* #,##0.00_);_(&quot;kr.&quot;* \(#,##0.00\);_(&quot;kr.&quot;* &quot;-&quot;??_);_(@_)"/>
    <numFmt numFmtId="165" formatCode="#,##0.00\ &quot;kr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BA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1" fillId="2" borderId="9" xfId="0" applyFont="1" applyFill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8" xfId="0" applyFont="1" applyFill="1" applyBorder="1"/>
    <xf numFmtId="0" fontId="2" fillId="4" borderId="9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center" vertical="center"/>
    </xf>
    <xf numFmtId="0" fontId="1" fillId="4" borderId="12" xfId="0" applyFont="1" applyFill="1" applyBorder="1"/>
    <xf numFmtId="164" fontId="1" fillId="3" borderId="1" xfId="1" applyFont="1" applyFill="1" applyBorder="1" applyProtection="1">
      <protection locked="0"/>
    </xf>
    <xf numFmtId="164" fontId="1" fillId="3" borderId="5" xfId="1" applyFont="1" applyFill="1" applyBorder="1" applyProtection="1">
      <protection locked="0"/>
    </xf>
    <xf numFmtId="164" fontId="1" fillId="2" borderId="1" xfId="0" applyNumberFormat="1" applyFont="1" applyFill="1" applyBorder="1"/>
    <xf numFmtId="164" fontId="1" fillId="2" borderId="1" xfId="1" applyFont="1" applyFill="1" applyBorder="1"/>
    <xf numFmtId="164" fontId="1" fillId="2" borderId="5" xfId="1" applyFont="1" applyFill="1" applyBorder="1"/>
    <xf numFmtId="164" fontId="1" fillId="3" borderId="8" xfId="1" applyFont="1" applyFill="1" applyBorder="1"/>
    <xf numFmtId="164" fontId="1" fillId="2" borderId="4" xfId="1" applyFont="1" applyFill="1" applyBorder="1"/>
    <xf numFmtId="164" fontId="1" fillId="0" borderId="0" xfId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3" borderId="1" xfId="0" applyFont="1" applyFill="1" applyBorder="1" applyProtection="1">
      <protection locked="0"/>
    </xf>
    <xf numFmtId="0" fontId="11" fillId="0" borderId="0" xfId="0" applyFont="1" applyAlignment="1">
      <alignment horizontal="center" vertical="center"/>
    </xf>
    <xf numFmtId="0" fontId="10" fillId="4" borderId="1" xfId="0" applyFont="1" applyFill="1" applyBorder="1"/>
    <xf numFmtId="0" fontId="9" fillId="4" borderId="9" xfId="0" applyFont="1" applyFill="1" applyBorder="1" applyAlignment="1"/>
    <xf numFmtId="0" fontId="9" fillId="0" borderId="13" xfId="0" applyFont="1" applyFill="1" applyBorder="1" applyAlignment="1"/>
    <xf numFmtId="0" fontId="9" fillId="2" borderId="1" xfId="0" applyFont="1" applyFill="1" applyBorder="1"/>
    <xf numFmtId="165" fontId="11" fillId="0" borderId="0" xfId="0" applyNumberFormat="1" applyFont="1"/>
    <xf numFmtId="165" fontId="9" fillId="0" borderId="13" xfId="1" applyNumberFormat="1" applyFont="1" applyFill="1" applyBorder="1" applyAlignment="1"/>
    <xf numFmtId="165" fontId="9" fillId="0" borderId="9" xfId="1" applyNumberFormat="1" applyFont="1" applyFill="1" applyBorder="1" applyAlignment="1"/>
    <xf numFmtId="165" fontId="9" fillId="0" borderId="9" xfId="0" applyNumberFormat="1" applyFont="1" applyFill="1" applyBorder="1" applyAlignment="1"/>
    <xf numFmtId="0" fontId="13" fillId="0" borderId="0" xfId="0" applyFont="1"/>
    <xf numFmtId="165" fontId="11" fillId="0" borderId="5" xfId="0" applyNumberFormat="1" applyFont="1" applyBorder="1"/>
    <xf numFmtId="165" fontId="9" fillId="0" borderId="1" xfId="1" applyNumberFormat="1" applyFont="1" applyFill="1" applyBorder="1" applyAlignment="1"/>
    <xf numFmtId="165" fontId="9" fillId="0" borderId="1" xfId="0" applyNumberFormat="1" applyFont="1" applyFill="1" applyBorder="1" applyAlignment="1"/>
  </cellXfs>
  <cellStyles count="2">
    <cellStyle name="Normal" xfId="0" builtinId="0"/>
    <cellStyle name="Valuta" xfId="1" builtinId="4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009BAB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Normal="100" workbookViewId="0">
      <selection activeCell="C58" sqref="C57:C58"/>
    </sheetView>
  </sheetViews>
  <sheetFormatPr defaultRowHeight="15" x14ac:dyDescent="0.25"/>
  <cols>
    <col min="1" max="1" width="66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14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5</v>
      </c>
      <c r="B6" s="5"/>
      <c r="C6" s="3"/>
    </row>
    <row r="7" spans="1:5" x14ac:dyDescent="0.25">
      <c r="A7" s="5" t="s">
        <v>6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30"/>
      <c r="D10" s="7">
        <v>2</v>
      </c>
      <c r="E10" s="6">
        <f>C10*D10</f>
        <v>0</v>
      </c>
    </row>
    <row r="11" spans="1:5" s="16" customFormat="1" ht="15.75" thickBot="1" x14ac:dyDescent="0.3">
      <c r="A11" s="6" t="s">
        <v>0</v>
      </c>
      <c r="B11" s="24"/>
      <c r="C11" s="31"/>
      <c r="D11" s="12">
        <v>1</v>
      </c>
      <c r="E11" s="13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6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2" t="s">
        <v>19</v>
      </c>
      <c r="B14" s="1"/>
      <c r="C14" s="1"/>
      <c r="D14" s="8"/>
      <c r="E14" s="1"/>
    </row>
    <row r="15" spans="1:5" x14ac:dyDescent="0.25">
      <c r="A15" s="5" t="s">
        <v>7</v>
      </c>
      <c r="B15" s="1"/>
      <c r="C15" s="1"/>
      <c r="D15" s="8"/>
      <c r="E15" s="1"/>
    </row>
    <row r="16" spans="1:5" x14ac:dyDescent="0.25">
      <c r="A16" s="5" t="s">
        <v>6</v>
      </c>
      <c r="B16" s="1"/>
      <c r="C16" s="1"/>
      <c r="D16" s="8"/>
      <c r="E16" s="1"/>
    </row>
    <row r="17" spans="1:5" x14ac:dyDescent="0.25">
      <c r="A17" s="1"/>
      <c r="B17" s="1"/>
      <c r="C17" s="1"/>
      <c r="D17" s="8"/>
      <c r="E17" s="1"/>
    </row>
    <row r="18" spans="1:5" x14ac:dyDescent="0.25">
      <c r="A18" s="26" t="s">
        <v>4</v>
      </c>
      <c r="B18" s="27" t="s">
        <v>23</v>
      </c>
      <c r="C18" s="27" t="s">
        <v>36</v>
      </c>
      <c r="D18" s="28" t="s">
        <v>22</v>
      </c>
      <c r="E18" s="29"/>
    </row>
    <row r="19" spans="1:5" x14ac:dyDescent="0.25">
      <c r="A19" s="6" t="s">
        <v>1</v>
      </c>
      <c r="B19" s="23"/>
      <c r="C19" s="30"/>
      <c r="D19" s="7">
        <v>2</v>
      </c>
      <c r="E19" s="6">
        <f>C19*D19</f>
        <v>0</v>
      </c>
    </row>
    <row r="20" spans="1:5" s="16" customFormat="1" ht="15.75" thickBot="1" x14ac:dyDescent="0.3">
      <c r="A20" s="6" t="s">
        <v>0</v>
      </c>
      <c r="B20" s="24"/>
      <c r="C20" s="31"/>
      <c r="D20" s="12">
        <v>1</v>
      </c>
      <c r="E20" s="13">
        <f>C20*D20</f>
        <v>0</v>
      </c>
    </row>
    <row r="21" spans="1:5" ht="15.75" thickBot="1" x14ac:dyDescent="0.3">
      <c r="A21" s="41" t="s">
        <v>3</v>
      </c>
      <c r="B21" s="42"/>
      <c r="C21" s="42"/>
      <c r="D21" s="42"/>
      <c r="E21" s="6">
        <f>SUM(E19:E20)</f>
        <v>0</v>
      </c>
    </row>
    <row r="22" spans="1:5" x14ac:dyDescent="0.25">
      <c r="A22" s="15"/>
      <c r="B22" s="15"/>
      <c r="C22" s="15"/>
      <c r="D22" s="20"/>
      <c r="E22" s="14"/>
    </row>
    <row r="23" spans="1:5" x14ac:dyDescent="0.25">
      <c r="A23" s="2" t="s">
        <v>17</v>
      </c>
      <c r="B23" s="1"/>
      <c r="C23" s="1"/>
      <c r="D23" s="8"/>
      <c r="E23" s="1"/>
    </row>
    <row r="24" spans="1:5" x14ac:dyDescent="0.25">
      <c r="A24" s="5" t="s">
        <v>8</v>
      </c>
      <c r="B24" s="1"/>
      <c r="C24" s="1"/>
      <c r="D24" s="8"/>
      <c r="E24" s="1"/>
    </row>
    <row r="25" spans="1:5" x14ac:dyDescent="0.25">
      <c r="A25" s="5" t="s">
        <v>6</v>
      </c>
      <c r="B25" s="1"/>
      <c r="C25" s="1"/>
      <c r="D25" s="8"/>
      <c r="E25" s="1"/>
    </row>
    <row r="26" spans="1:5" x14ac:dyDescent="0.25">
      <c r="A26" s="1"/>
      <c r="B26" s="1"/>
      <c r="C26" s="1"/>
      <c r="D26" s="8"/>
      <c r="E26" s="1"/>
    </row>
    <row r="27" spans="1:5" x14ac:dyDescent="0.25">
      <c r="A27" s="26" t="s">
        <v>4</v>
      </c>
      <c r="B27" s="27" t="s">
        <v>23</v>
      </c>
      <c r="C27" s="27" t="s">
        <v>36</v>
      </c>
      <c r="D27" s="28" t="s">
        <v>22</v>
      </c>
      <c r="E27" s="29"/>
    </row>
    <row r="28" spans="1:5" x14ac:dyDescent="0.25">
      <c r="A28" s="6" t="s">
        <v>1</v>
      </c>
      <c r="B28" s="23"/>
      <c r="C28" s="30"/>
      <c r="D28" s="7">
        <v>2</v>
      </c>
      <c r="E28" s="6">
        <f>C28*D28</f>
        <v>0</v>
      </c>
    </row>
    <row r="29" spans="1:5" s="16" customFormat="1" ht="15.75" thickBot="1" x14ac:dyDescent="0.3">
      <c r="A29" s="6" t="s">
        <v>0</v>
      </c>
      <c r="B29" s="24"/>
      <c r="C29" s="31"/>
      <c r="D29" s="12">
        <v>2</v>
      </c>
      <c r="E29" s="13">
        <f>C29*D29</f>
        <v>0</v>
      </c>
    </row>
    <row r="30" spans="1:5" ht="15.75" thickBot="1" x14ac:dyDescent="0.3">
      <c r="A30" s="41" t="s">
        <v>3</v>
      </c>
      <c r="B30" s="42"/>
      <c r="C30" s="42"/>
      <c r="D30" s="42"/>
      <c r="E30" s="6">
        <f>SUM(E28:E29)</f>
        <v>0</v>
      </c>
    </row>
    <row r="31" spans="1:5" x14ac:dyDescent="0.25">
      <c r="A31" s="15"/>
      <c r="B31" s="15"/>
      <c r="C31" s="15"/>
      <c r="D31" s="20"/>
      <c r="E31" s="14"/>
    </row>
    <row r="32" spans="1:5" x14ac:dyDescent="0.25">
      <c r="A32" s="2" t="s">
        <v>20</v>
      </c>
      <c r="B32" s="1"/>
      <c r="C32" s="1"/>
      <c r="D32" s="8"/>
      <c r="E32" s="1"/>
    </row>
    <row r="33" spans="1:5" x14ac:dyDescent="0.25">
      <c r="A33" s="5" t="s">
        <v>11</v>
      </c>
      <c r="B33" s="1"/>
      <c r="C33" s="1"/>
      <c r="D33" s="8"/>
      <c r="E33" s="1"/>
    </row>
    <row r="34" spans="1:5" x14ac:dyDescent="0.25">
      <c r="A34" s="5" t="s">
        <v>10</v>
      </c>
      <c r="B34" s="1"/>
      <c r="C34" s="1"/>
      <c r="D34" s="8"/>
      <c r="E34" s="1"/>
    </row>
    <row r="35" spans="1:5" x14ac:dyDescent="0.25">
      <c r="A35" s="1"/>
      <c r="B35" s="1"/>
      <c r="C35" s="1"/>
      <c r="D35" s="8"/>
      <c r="E35" s="1"/>
    </row>
    <row r="36" spans="1:5" x14ac:dyDescent="0.25">
      <c r="A36" s="26" t="s">
        <v>4</v>
      </c>
      <c r="B36" s="27" t="s">
        <v>23</v>
      </c>
      <c r="C36" s="27" t="s">
        <v>36</v>
      </c>
      <c r="D36" s="28" t="s">
        <v>22</v>
      </c>
      <c r="E36" s="29"/>
    </row>
    <row r="37" spans="1:5" x14ac:dyDescent="0.25">
      <c r="A37" s="6" t="s">
        <v>1</v>
      </c>
      <c r="B37" s="23"/>
      <c r="C37" s="30"/>
      <c r="D37" s="7">
        <v>2</v>
      </c>
      <c r="E37" s="6">
        <f>C37*D37</f>
        <v>0</v>
      </c>
    </row>
    <row r="38" spans="1:5" ht="15.75" thickBot="1" x14ac:dyDescent="0.3">
      <c r="A38" s="6" t="s">
        <v>0</v>
      </c>
      <c r="B38" s="24"/>
      <c r="C38" s="31"/>
      <c r="D38" s="12">
        <v>1</v>
      </c>
      <c r="E38" s="13">
        <f>C38*D38</f>
        <v>0</v>
      </c>
    </row>
    <row r="39" spans="1:5" ht="15.75" thickBot="1" x14ac:dyDescent="0.3">
      <c r="A39" s="41" t="s">
        <v>3</v>
      </c>
      <c r="B39" s="42"/>
      <c r="C39" s="42"/>
      <c r="D39" s="42"/>
      <c r="E39" s="6">
        <f>SUM(E37:E38)</f>
        <v>0</v>
      </c>
    </row>
    <row r="41" spans="1:5" x14ac:dyDescent="0.25">
      <c r="A41" s="2" t="s">
        <v>16</v>
      </c>
      <c r="B41" s="1"/>
      <c r="C41" s="1"/>
      <c r="D41" s="8"/>
      <c r="E41" s="1"/>
    </row>
    <row r="42" spans="1:5" x14ac:dyDescent="0.25">
      <c r="A42" s="5" t="s">
        <v>25</v>
      </c>
      <c r="B42" s="1"/>
      <c r="C42" s="1"/>
      <c r="D42" s="8"/>
      <c r="E42" s="1"/>
    </row>
    <row r="43" spans="1:5" x14ac:dyDescent="0.25">
      <c r="A43" s="5" t="s">
        <v>12</v>
      </c>
      <c r="B43" s="1"/>
      <c r="C43" s="1"/>
      <c r="D43" s="8"/>
      <c r="E43" s="1"/>
    </row>
    <row r="44" spans="1:5" x14ac:dyDescent="0.25">
      <c r="A44" s="1"/>
      <c r="B44" s="1"/>
      <c r="C44" s="1"/>
      <c r="D44" s="8"/>
      <c r="E44" s="1"/>
    </row>
    <row r="45" spans="1:5" x14ac:dyDescent="0.25">
      <c r="B45" s="1"/>
      <c r="C45" s="1"/>
      <c r="D45" s="8"/>
      <c r="E45" s="1"/>
    </row>
    <row r="46" spans="1:5" x14ac:dyDescent="0.25">
      <c r="A46" s="26" t="s">
        <v>4</v>
      </c>
      <c r="B46" s="27" t="s">
        <v>23</v>
      </c>
      <c r="C46" s="27" t="s">
        <v>36</v>
      </c>
      <c r="D46" s="28" t="s">
        <v>22</v>
      </c>
      <c r="E46" s="29"/>
    </row>
    <row r="47" spans="1:5" x14ac:dyDescent="0.25">
      <c r="A47" s="6" t="s">
        <v>1</v>
      </c>
      <c r="B47" s="23"/>
      <c r="C47" s="30"/>
      <c r="D47" s="7">
        <v>2</v>
      </c>
      <c r="E47" s="6">
        <f>C47*D47</f>
        <v>0</v>
      </c>
    </row>
    <row r="48" spans="1:5" ht="15.75" thickBot="1" x14ac:dyDescent="0.3">
      <c r="A48" s="17" t="s">
        <v>0</v>
      </c>
      <c r="B48" s="23"/>
      <c r="C48" s="30"/>
      <c r="D48" s="7">
        <v>1</v>
      </c>
      <c r="E48" s="13">
        <f>C48*D48</f>
        <v>0</v>
      </c>
    </row>
    <row r="49" spans="1:6" s="16" customFormat="1" ht="15.75" thickBot="1" x14ac:dyDescent="0.3">
      <c r="A49" s="41" t="s">
        <v>3</v>
      </c>
      <c r="B49" s="43"/>
      <c r="C49" s="43"/>
      <c r="D49" s="43"/>
      <c r="E49" s="6">
        <f>SUM(E47:E48)</f>
        <v>0</v>
      </c>
    </row>
    <row r="50" spans="1:6" x14ac:dyDescent="0.25">
      <c r="A50" s="1"/>
      <c r="B50" s="1"/>
      <c r="C50" s="1"/>
      <c r="D50" s="8"/>
      <c r="E50" s="1"/>
    </row>
    <row r="51" spans="1:6" x14ac:dyDescent="0.25">
      <c r="A51" s="2" t="s">
        <v>24</v>
      </c>
      <c r="B51" s="1"/>
      <c r="C51" s="1"/>
      <c r="D51" s="8"/>
      <c r="E51" s="1"/>
    </row>
    <row r="52" spans="1:6" x14ac:dyDescent="0.25">
      <c r="A52" s="2" t="s">
        <v>27</v>
      </c>
      <c r="B52" s="1"/>
      <c r="C52" s="1"/>
      <c r="D52" s="8"/>
      <c r="E52" s="1"/>
    </row>
    <row r="53" spans="1:6" x14ac:dyDescent="0.25">
      <c r="A53" s="5" t="s">
        <v>9</v>
      </c>
      <c r="B53" s="1"/>
      <c r="C53" s="1"/>
      <c r="D53" s="8"/>
      <c r="E53" s="1"/>
      <c r="F53" s="16"/>
    </row>
    <row r="54" spans="1:6" x14ac:dyDescent="0.25">
      <c r="A54" s="5" t="s">
        <v>10</v>
      </c>
      <c r="B54" s="1"/>
      <c r="C54" s="1"/>
      <c r="D54" s="8"/>
      <c r="E54" s="1"/>
    </row>
    <row r="55" spans="1:6" x14ac:dyDescent="0.25">
      <c r="A55" s="1"/>
      <c r="B55" s="1"/>
      <c r="C55" s="1"/>
      <c r="D55" s="8"/>
      <c r="E55" s="1"/>
    </row>
    <row r="56" spans="1:6" x14ac:dyDescent="0.25">
      <c r="A56" s="26" t="s">
        <v>4</v>
      </c>
      <c r="B56" s="27" t="s">
        <v>23</v>
      </c>
      <c r="C56" s="27" t="s">
        <v>36</v>
      </c>
      <c r="D56" s="28" t="s">
        <v>22</v>
      </c>
      <c r="E56" s="29"/>
    </row>
    <row r="57" spans="1:6" x14ac:dyDescent="0.25">
      <c r="A57" s="6" t="s">
        <v>1</v>
      </c>
      <c r="B57" s="23"/>
      <c r="C57" s="30"/>
      <c r="D57" s="7">
        <v>2</v>
      </c>
      <c r="E57" s="6">
        <f>C57*D57</f>
        <v>0</v>
      </c>
    </row>
    <row r="58" spans="1:6" ht="15.75" thickBot="1" x14ac:dyDescent="0.3">
      <c r="A58" s="6" t="s">
        <v>0</v>
      </c>
      <c r="B58" s="24"/>
      <c r="C58" s="31"/>
      <c r="D58" s="12">
        <v>1</v>
      </c>
      <c r="E58" s="13">
        <f>C58*D58</f>
        <v>0</v>
      </c>
    </row>
    <row r="59" spans="1:6" s="16" customFormat="1" ht="15.75" thickBot="1" x14ac:dyDescent="0.3">
      <c r="A59" s="41" t="s">
        <v>3</v>
      </c>
      <c r="B59" s="42"/>
      <c r="C59" s="42"/>
      <c r="D59" s="42"/>
      <c r="E59" s="6">
        <f>SUM(E57:E58)</f>
        <v>0</v>
      </c>
      <c r="F59"/>
    </row>
    <row r="60" spans="1:6" ht="14.25" customHeight="1" x14ac:dyDescent="0.25">
      <c r="A60" s="2"/>
      <c r="B60" s="2"/>
      <c r="C60" s="2"/>
      <c r="D60" s="19"/>
      <c r="E60" s="1"/>
    </row>
    <row r="61" spans="1:6" ht="15.75" thickBot="1" x14ac:dyDescent="0.3"/>
    <row r="62" spans="1:6" ht="15.75" thickBot="1" x14ac:dyDescent="0.3">
      <c r="A62" s="9" t="s">
        <v>3</v>
      </c>
      <c r="B62" s="10"/>
      <c r="C62" s="10"/>
      <c r="D62" s="22"/>
      <c r="E62" s="11">
        <f>E49+E39+E30+E21+E12</f>
        <v>0</v>
      </c>
    </row>
    <row r="63" spans="1:6" ht="15.75" thickBot="1" x14ac:dyDescent="0.3">
      <c r="A63" s="1"/>
      <c r="B63" s="1"/>
      <c r="C63" s="1"/>
      <c r="D63" s="18"/>
      <c r="E63" s="1"/>
    </row>
    <row r="64" spans="1:6" ht="15.75" thickBot="1" x14ac:dyDescent="0.3">
      <c r="A64" s="9" t="s">
        <v>13</v>
      </c>
      <c r="B64" s="10"/>
      <c r="C64" s="10"/>
      <c r="D64" s="22"/>
      <c r="E64" s="11">
        <f>E59</f>
        <v>0</v>
      </c>
    </row>
    <row r="65" spans="1:5" ht="15.75" thickBot="1" x14ac:dyDescent="0.3">
      <c r="A65" s="1"/>
      <c r="B65" s="1"/>
      <c r="C65" s="1"/>
      <c r="D65" s="18"/>
      <c r="E65" s="1"/>
    </row>
    <row r="66" spans="1:5" ht="15.75" thickBot="1" x14ac:dyDescent="0.3">
      <c r="A66" s="38" t="s">
        <v>21</v>
      </c>
      <c r="B66" s="39"/>
      <c r="C66" s="39"/>
      <c r="D66" s="40"/>
      <c r="E66" s="25">
        <f>E62+E64</f>
        <v>0</v>
      </c>
    </row>
  </sheetData>
  <mergeCells count="7">
    <mergeCell ref="A66:D66"/>
    <mergeCell ref="A59:D59"/>
    <mergeCell ref="A39:D39"/>
    <mergeCell ref="A49:D49"/>
    <mergeCell ref="A12:D12"/>
    <mergeCell ref="A21:D21"/>
    <mergeCell ref="A30:D30"/>
  </mergeCells>
  <conditionalFormatting sqref="B10:C11">
    <cfRule type="containsBlanks" dxfId="35" priority="23">
      <formula>LEN(TRIM(B10))=0</formula>
    </cfRule>
  </conditionalFormatting>
  <conditionalFormatting sqref="C2">
    <cfRule type="containsBlanks" dxfId="34" priority="24">
      <formula>LEN(TRIM(C2))=0</formula>
    </cfRule>
  </conditionalFormatting>
  <conditionalFormatting sqref="B19:C20">
    <cfRule type="containsBlanks" dxfId="33" priority="22">
      <formula>LEN(TRIM(B19))=0</formula>
    </cfRule>
  </conditionalFormatting>
  <conditionalFormatting sqref="B28:C29">
    <cfRule type="containsBlanks" dxfId="32" priority="21">
      <formula>LEN(TRIM(B28))=0</formula>
    </cfRule>
  </conditionalFormatting>
  <conditionalFormatting sqref="B57:C58">
    <cfRule type="containsBlanks" dxfId="31" priority="18">
      <formula>LEN(TRIM(B57))=0</formula>
    </cfRule>
  </conditionalFormatting>
  <conditionalFormatting sqref="B37:C38">
    <cfRule type="containsBlanks" dxfId="30" priority="20">
      <formula>LEN(TRIM(B37))=0</formula>
    </cfRule>
  </conditionalFormatting>
  <conditionalFormatting sqref="B47:C48">
    <cfRule type="containsBlanks" dxfId="29" priority="19">
      <formula>LEN(TRIM(B47))=0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21" zoomScaleNormal="100" workbookViewId="0">
      <selection activeCell="E48" sqref="A45:E48"/>
    </sheetView>
  </sheetViews>
  <sheetFormatPr defaultRowHeight="15" x14ac:dyDescent="0.25"/>
  <cols>
    <col min="1" max="1" width="66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29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30</v>
      </c>
      <c r="B6" s="5"/>
      <c r="C6" s="3"/>
    </row>
    <row r="7" spans="1:5" x14ac:dyDescent="0.25">
      <c r="A7" s="5" t="s">
        <v>31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23"/>
      <c r="D10" s="7">
        <v>2</v>
      </c>
      <c r="E10" s="6">
        <f>C10*D10</f>
        <v>0</v>
      </c>
    </row>
    <row r="11" spans="1:5" s="16" customFormat="1" ht="15.75" thickBot="1" x14ac:dyDescent="0.3">
      <c r="A11" s="6" t="s">
        <v>0</v>
      </c>
      <c r="B11" s="24"/>
      <c r="C11" s="24"/>
      <c r="D11" s="12">
        <v>2</v>
      </c>
      <c r="E11" s="13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6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2" t="s">
        <v>19</v>
      </c>
      <c r="B14" s="1"/>
      <c r="C14" s="1"/>
      <c r="D14" s="8"/>
      <c r="E14" s="1"/>
    </row>
    <row r="15" spans="1:5" x14ac:dyDescent="0.25">
      <c r="A15" s="5" t="s">
        <v>32</v>
      </c>
      <c r="B15" s="1"/>
      <c r="C15" s="1"/>
      <c r="D15" s="8"/>
      <c r="E15" s="1"/>
    </row>
    <row r="16" spans="1:5" x14ac:dyDescent="0.25">
      <c r="A16" s="5" t="s">
        <v>31</v>
      </c>
      <c r="B16" s="1"/>
      <c r="C16" s="1"/>
      <c r="D16" s="8"/>
      <c r="E16" s="1"/>
    </row>
    <row r="17" spans="1:5" x14ac:dyDescent="0.25">
      <c r="A17" s="1"/>
      <c r="B17" s="1"/>
      <c r="C17" s="1"/>
      <c r="D17" s="8"/>
      <c r="E17" s="1"/>
    </row>
    <row r="18" spans="1:5" x14ac:dyDescent="0.25">
      <c r="A18" s="26" t="s">
        <v>4</v>
      </c>
      <c r="B18" s="27" t="s">
        <v>23</v>
      </c>
      <c r="C18" s="27" t="s">
        <v>36</v>
      </c>
      <c r="D18" s="28" t="s">
        <v>22</v>
      </c>
      <c r="E18" s="29"/>
    </row>
    <row r="19" spans="1:5" x14ac:dyDescent="0.25">
      <c r="A19" s="6" t="s">
        <v>1</v>
      </c>
      <c r="B19" s="23"/>
      <c r="C19" s="30"/>
      <c r="D19" s="7">
        <v>2</v>
      </c>
      <c r="E19" s="6">
        <f>C19*D19</f>
        <v>0</v>
      </c>
    </row>
    <row r="20" spans="1:5" s="16" customFormat="1" ht="15.75" thickBot="1" x14ac:dyDescent="0.3">
      <c r="A20" s="6" t="s">
        <v>0</v>
      </c>
      <c r="B20" s="24"/>
      <c r="C20" s="31"/>
      <c r="D20" s="12">
        <v>2</v>
      </c>
      <c r="E20" s="13">
        <f>C20*D20</f>
        <v>0</v>
      </c>
    </row>
    <row r="21" spans="1:5" ht="15.75" thickBot="1" x14ac:dyDescent="0.3">
      <c r="A21" s="41" t="s">
        <v>3</v>
      </c>
      <c r="B21" s="42"/>
      <c r="C21" s="42"/>
      <c r="D21" s="42"/>
      <c r="E21" s="6">
        <f>SUM(E19:E20)</f>
        <v>0</v>
      </c>
    </row>
    <row r="22" spans="1:5" x14ac:dyDescent="0.25">
      <c r="A22" s="15"/>
      <c r="B22" s="15"/>
      <c r="C22" s="15"/>
      <c r="D22" s="20"/>
      <c r="E22" s="14"/>
    </row>
    <row r="23" spans="1:5" x14ac:dyDescent="0.25">
      <c r="A23" s="2" t="s">
        <v>17</v>
      </c>
      <c r="B23" s="1"/>
      <c r="C23" s="1"/>
      <c r="D23" s="8"/>
      <c r="E23" s="1"/>
    </row>
    <row r="24" spans="1:5" x14ac:dyDescent="0.25">
      <c r="A24" s="5" t="s">
        <v>33</v>
      </c>
      <c r="B24" s="1"/>
      <c r="C24" s="1"/>
      <c r="D24" s="8"/>
      <c r="E24" s="1"/>
    </row>
    <row r="25" spans="1:5" x14ac:dyDescent="0.25">
      <c r="A25" s="5" t="s">
        <v>31</v>
      </c>
      <c r="B25" s="1"/>
      <c r="C25" s="1"/>
      <c r="D25" s="8"/>
      <c r="E25" s="1"/>
    </row>
    <row r="26" spans="1:5" x14ac:dyDescent="0.25">
      <c r="A26" s="1"/>
      <c r="B26" s="1"/>
      <c r="C26" s="1"/>
      <c r="D26" s="8"/>
      <c r="E26" s="1"/>
    </row>
    <row r="27" spans="1:5" x14ac:dyDescent="0.25">
      <c r="A27" s="26" t="s">
        <v>4</v>
      </c>
      <c r="B27" s="27" t="s">
        <v>23</v>
      </c>
      <c r="C27" s="27" t="s">
        <v>36</v>
      </c>
      <c r="D27" s="28" t="s">
        <v>22</v>
      </c>
      <c r="E27" s="29"/>
    </row>
    <row r="28" spans="1:5" x14ac:dyDescent="0.25">
      <c r="A28" s="6" t="s">
        <v>1</v>
      </c>
      <c r="B28" s="23"/>
      <c r="C28" s="30"/>
      <c r="D28" s="7">
        <v>2</v>
      </c>
      <c r="E28" s="6">
        <f>C28*D28</f>
        <v>0</v>
      </c>
    </row>
    <row r="29" spans="1:5" s="16" customFormat="1" ht="15.75" thickBot="1" x14ac:dyDescent="0.3">
      <c r="A29" s="6" t="s">
        <v>0</v>
      </c>
      <c r="B29" s="24"/>
      <c r="C29" s="31"/>
      <c r="D29" s="12">
        <v>2</v>
      </c>
      <c r="E29" s="13">
        <f>C29*D29</f>
        <v>0</v>
      </c>
    </row>
    <row r="30" spans="1:5" ht="15.75" thickBot="1" x14ac:dyDescent="0.3">
      <c r="A30" s="41" t="s">
        <v>3</v>
      </c>
      <c r="B30" s="42"/>
      <c r="C30" s="42"/>
      <c r="D30" s="42"/>
      <c r="E30" s="6">
        <f>SUM(E28:E29)</f>
        <v>0</v>
      </c>
    </row>
    <row r="31" spans="1:5" x14ac:dyDescent="0.25">
      <c r="A31" s="15"/>
      <c r="B31" s="15"/>
      <c r="C31" s="15"/>
      <c r="D31" s="20"/>
      <c r="E31" s="14"/>
    </row>
    <row r="32" spans="1:5" x14ac:dyDescent="0.25">
      <c r="A32" s="2" t="s">
        <v>20</v>
      </c>
      <c r="B32" s="1"/>
      <c r="C32" s="1"/>
      <c r="D32" s="8"/>
      <c r="E32" s="1"/>
    </row>
    <row r="33" spans="1:5" x14ac:dyDescent="0.25">
      <c r="A33" s="5" t="s">
        <v>34</v>
      </c>
      <c r="B33" s="1"/>
      <c r="C33" s="1"/>
      <c r="D33" s="8"/>
      <c r="E33" s="1"/>
    </row>
    <row r="34" spans="1:5" x14ac:dyDescent="0.25">
      <c r="A34" s="5" t="s">
        <v>31</v>
      </c>
      <c r="B34" s="1"/>
      <c r="C34" s="1"/>
      <c r="D34" s="8"/>
      <c r="E34" s="1"/>
    </row>
    <row r="35" spans="1:5" x14ac:dyDescent="0.25">
      <c r="A35" s="1"/>
      <c r="B35" s="1"/>
      <c r="C35" s="1"/>
      <c r="D35" s="8"/>
      <c r="E35" s="1"/>
    </row>
    <row r="36" spans="1:5" x14ac:dyDescent="0.25">
      <c r="A36" s="26" t="s">
        <v>4</v>
      </c>
      <c r="B36" s="27" t="s">
        <v>23</v>
      </c>
      <c r="C36" s="27" t="s">
        <v>36</v>
      </c>
      <c r="D36" s="28" t="s">
        <v>22</v>
      </c>
      <c r="E36" s="29"/>
    </row>
    <row r="37" spans="1:5" x14ac:dyDescent="0.25">
      <c r="A37" s="6" t="s">
        <v>1</v>
      </c>
      <c r="B37" s="23"/>
      <c r="C37" s="30"/>
      <c r="D37" s="7">
        <v>2</v>
      </c>
      <c r="E37" s="6">
        <f>C37*D37</f>
        <v>0</v>
      </c>
    </row>
    <row r="38" spans="1:5" ht="15.75" thickBot="1" x14ac:dyDescent="0.3">
      <c r="A38" s="6" t="s">
        <v>0</v>
      </c>
      <c r="B38" s="24"/>
      <c r="C38" s="31"/>
      <c r="D38" s="12">
        <v>2</v>
      </c>
      <c r="E38" s="13">
        <f>C38*D38</f>
        <v>0</v>
      </c>
    </row>
    <row r="39" spans="1:5" ht="15.75" thickBot="1" x14ac:dyDescent="0.3">
      <c r="A39" s="41" t="s">
        <v>3</v>
      </c>
      <c r="B39" s="42"/>
      <c r="C39" s="42"/>
      <c r="D39" s="42"/>
      <c r="E39" s="6">
        <f>SUM(E37:E38)</f>
        <v>0</v>
      </c>
    </row>
    <row r="41" spans="1:5" x14ac:dyDescent="0.25">
      <c r="A41" s="2" t="s">
        <v>16</v>
      </c>
      <c r="B41" s="1"/>
      <c r="C41" s="1"/>
      <c r="D41" s="8"/>
      <c r="E41" s="1"/>
    </row>
    <row r="42" spans="1:5" x14ac:dyDescent="0.25">
      <c r="A42" s="5" t="s">
        <v>35</v>
      </c>
      <c r="B42" s="1"/>
      <c r="C42" s="1"/>
      <c r="D42" s="8"/>
      <c r="E42" s="1"/>
    </row>
    <row r="43" spans="1:5" x14ac:dyDescent="0.25">
      <c r="A43" s="5" t="s">
        <v>31</v>
      </c>
      <c r="B43" s="1"/>
      <c r="C43" s="1"/>
      <c r="D43" s="8"/>
      <c r="E43" s="1"/>
    </row>
    <row r="44" spans="1:5" x14ac:dyDescent="0.25">
      <c r="B44" s="1"/>
      <c r="C44" s="1"/>
      <c r="D44" s="8"/>
      <c r="E44" s="1"/>
    </row>
    <row r="45" spans="1:5" x14ac:dyDescent="0.25">
      <c r="A45" s="26" t="s">
        <v>4</v>
      </c>
      <c r="B45" s="27" t="s">
        <v>23</v>
      </c>
      <c r="C45" s="27" t="s">
        <v>36</v>
      </c>
      <c r="D45" s="28" t="s">
        <v>22</v>
      </c>
      <c r="E45" s="29"/>
    </row>
    <row r="46" spans="1:5" x14ac:dyDescent="0.25">
      <c r="A46" s="6" t="s">
        <v>1</v>
      </c>
      <c r="B46" s="23"/>
      <c r="C46" s="30"/>
      <c r="D46" s="7">
        <v>2</v>
      </c>
      <c r="E46" s="6">
        <f>C46*D46</f>
        <v>0</v>
      </c>
    </row>
    <row r="47" spans="1:5" ht="15.75" thickBot="1" x14ac:dyDescent="0.3">
      <c r="A47" s="17" t="s">
        <v>0</v>
      </c>
      <c r="B47" s="23"/>
      <c r="C47" s="30"/>
      <c r="D47" s="7">
        <v>2</v>
      </c>
      <c r="E47" s="13">
        <f>C47*D47</f>
        <v>0</v>
      </c>
    </row>
    <row r="48" spans="1:5" s="16" customFormat="1" ht="15.75" thickBot="1" x14ac:dyDescent="0.3">
      <c r="A48" s="41" t="s">
        <v>3</v>
      </c>
      <c r="B48" s="43"/>
      <c r="C48" s="43"/>
      <c r="D48" s="43"/>
      <c r="E48" s="6">
        <f>SUM(E46:E47)</f>
        <v>0</v>
      </c>
    </row>
    <row r="49" spans="1:9" x14ac:dyDescent="0.25">
      <c r="A49" s="1"/>
      <c r="B49" s="1"/>
      <c r="C49" s="1"/>
      <c r="D49" s="8"/>
      <c r="E49" s="1"/>
    </row>
    <row r="50" spans="1:9" x14ac:dyDescent="0.25">
      <c r="A50" s="2" t="s">
        <v>26</v>
      </c>
      <c r="B50" s="1"/>
      <c r="C50" s="1"/>
      <c r="D50" s="8"/>
      <c r="E50" s="1"/>
    </row>
    <row r="51" spans="1:9" x14ac:dyDescent="0.25">
      <c r="A51" s="5" t="s">
        <v>37</v>
      </c>
      <c r="B51" s="1"/>
      <c r="C51" s="1"/>
      <c r="D51" s="8"/>
      <c r="E51" s="1"/>
    </row>
    <row r="52" spans="1:9" x14ac:dyDescent="0.25">
      <c r="A52" s="5" t="s">
        <v>31</v>
      </c>
      <c r="B52" s="1"/>
      <c r="C52" s="1"/>
      <c r="D52" s="8"/>
      <c r="E52" s="1"/>
    </row>
    <row r="53" spans="1:9" x14ac:dyDescent="0.25">
      <c r="B53" s="1"/>
      <c r="C53" s="1"/>
      <c r="D53" s="8"/>
      <c r="E53" s="1"/>
    </row>
    <row r="54" spans="1:9" x14ac:dyDescent="0.25">
      <c r="A54" s="26" t="s">
        <v>4</v>
      </c>
      <c r="B54" s="27" t="s">
        <v>23</v>
      </c>
      <c r="C54" s="27" t="s">
        <v>36</v>
      </c>
      <c r="D54" s="28" t="s">
        <v>22</v>
      </c>
      <c r="E54" s="29"/>
      <c r="I54" s="21"/>
    </row>
    <row r="55" spans="1:9" x14ac:dyDescent="0.25">
      <c r="A55" s="6" t="s">
        <v>1</v>
      </c>
      <c r="B55" s="23"/>
      <c r="C55" s="30"/>
      <c r="D55" s="7">
        <v>2</v>
      </c>
      <c r="E55" s="6">
        <f>C55*D55</f>
        <v>0</v>
      </c>
      <c r="I55" s="21"/>
    </row>
    <row r="56" spans="1:9" ht="15.75" thickBot="1" x14ac:dyDescent="0.3">
      <c r="A56" s="17" t="s">
        <v>0</v>
      </c>
      <c r="B56" s="23"/>
      <c r="C56" s="30"/>
      <c r="D56" s="7">
        <v>2</v>
      </c>
      <c r="E56" s="13">
        <f>C56*D56</f>
        <v>0</v>
      </c>
    </row>
    <row r="57" spans="1:9" ht="15.75" thickBot="1" x14ac:dyDescent="0.3">
      <c r="A57" s="41" t="s">
        <v>3</v>
      </c>
      <c r="B57" s="43"/>
      <c r="C57" s="43"/>
      <c r="D57" s="43"/>
      <c r="E57" s="6">
        <f>SUM(E55:E56)</f>
        <v>0</v>
      </c>
    </row>
    <row r="59" spans="1:9" ht="15.75" thickBot="1" x14ac:dyDescent="0.3">
      <c r="D59"/>
    </row>
    <row r="60" spans="1:9" ht="15.75" thickBot="1" x14ac:dyDescent="0.3">
      <c r="A60" s="9" t="s">
        <v>3</v>
      </c>
      <c r="B60" s="10"/>
      <c r="C60" s="10"/>
      <c r="D60" s="22"/>
      <c r="E60" s="11">
        <f>E57+E48+E39+E30+E21+E12</f>
        <v>0</v>
      </c>
    </row>
    <row r="61" spans="1:9" x14ac:dyDescent="0.25">
      <c r="A61" s="1"/>
      <c r="B61" s="1"/>
      <c r="C61" s="1"/>
      <c r="D61" s="18"/>
      <c r="E61" s="1"/>
    </row>
    <row r="62" spans="1:9" ht="15.75" thickBot="1" x14ac:dyDescent="0.3">
      <c r="A62" s="1"/>
      <c r="B62" s="1"/>
      <c r="C62" s="1"/>
      <c r="D62" s="18"/>
      <c r="E62" s="1"/>
    </row>
    <row r="63" spans="1:9" ht="15.75" thickBot="1" x14ac:dyDescent="0.3">
      <c r="A63" s="38" t="s">
        <v>21</v>
      </c>
      <c r="B63" s="39"/>
      <c r="C63" s="39"/>
      <c r="D63" s="40"/>
      <c r="E63" s="25">
        <f>E60</f>
        <v>0</v>
      </c>
    </row>
    <row r="65" s="16" customFormat="1" x14ac:dyDescent="0.25"/>
  </sheetData>
  <mergeCells count="7">
    <mergeCell ref="A63:D63"/>
    <mergeCell ref="A57:D57"/>
    <mergeCell ref="A12:D12"/>
    <mergeCell ref="A21:D21"/>
    <mergeCell ref="A30:D30"/>
    <mergeCell ref="A39:D39"/>
    <mergeCell ref="A48:D48"/>
  </mergeCells>
  <conditionalFormatting sqref="B10:C11">
    <cfRule type="containsBlanks" dxfId="28" priority="7">
      <formula>LEN(TRIM(B10))=0</formula>
    </cfRule>
  </conditionalFormatting>
  <conditionalFormatting sqref="C2">
    <cfRule type="containsBlanks" dxfId="27" priority="8">
      <formula>LEN(TRIM(C2))=0</formula>
    </cfRule>
  </conditionalFormatting>
  <conditionalFormatting sqref="B19:C20">
    <cfRule type="containsBlanks" dxfId="26" priority="6">
      <formula>LEN(TRIM(B19))=0</formula>
    </cfRule>
  </conditionalFormatting>
  <conditionalFormatting sqref="B28:C29">
    <cfRule type="containsBlanks" dxfId="25" priority="5">
      <formula>LEN(TRIM(B28))=0</formula>
    </cfRule>
  </conditionalFormatting>
  <conditionalFormatting sqref="B37:C38">
    <cfRule type="containsBlanks" dxfId="24" priority="4">
      <formula>LEN(TRIM(B37))=0</formula>
    </cfRule>
  </conditionalFormatting>
  <conditionalFormatting sqref="B46:C47">
    <cfRule type="containsBlanks" dxfId="23" priority="3">
      <formula>LEN(TRIM(B46))=0</formula>
    </cfRule>
  </conditionalFormatting>
  <conditionalFormatting sqref="B55:C56">
    <cfRule type="containsBlanks" dxfId="22" priority="1">
      <formula>LEN(TRIM(B55))=0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8" zoomScaleNormal="100" workbookViewId="0">
      <selection activeCell="G33" sqref="G33"/>
    </sheetView>
  </sheetViews>
  <sheetFormatPr defaultRowHeight="15" x14ac:dyDescent="0.25"/>
  <cols>
    <col min="1" max="1" width="66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38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39</v>
      </c>
      <c r="B6" s="5"/>
      <c r="C6" s="3"/>
    </row>
    <row r="7" spans="1:5" x14ac:dyDescent="0.25">
      <c r="A7" s="5" t="s">
        <v>40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30"/>
      <c r="D10" s="7">
        <v>1</v>
      </c>
      <c r="E10" s="33">
        <f>C10*D10</f>
        <v>0</v>
      </c>
    </row>
    <row r="11" spans="1:5" s="16" customFormat="1" ht="15.75" thickBot="1" x14ac:dyDescent="0.3">
      <c r="A11" s="6" t="s">
        <v>0</v>
      </c>
      <c r="B11" s="24"/>
      <c r="C11" s="31"/>
      <c r="D11" s="12">
        <v>1</v>
      </c>
      <c r="E11" s="34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33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2" t="s">
        <v>19</v>
      </c>
      <c r="B14" s="1"/>
      <c r="C14" s="1"/>
      <c r="D14" s="8"/>
      <c r="E14" s="1"/>
    </row>
    <row r="15" spans="1:5" x14ac:dyDescent="0.25">
      <c r="A15" s="5" t="s">
        <v>41</v>
      </c>
      <c r="B15" s="1"/>
      <c r="C15" s="1"/>
      <c r="D15" s="8"/>
      <c r="E15" s="1"/>
    </row>
    <row r="16" spans="1:5" x14ac:dyDescent="0.25">
      <c r="A16" s="5" t="s">
        <v>40</v>
      </c>
      <c r="B16" s="1"/>
      <c r="C16" s="1"/>
      <c r="D16" s="8"/>
      <c r="E16" s="1"/>
    </row>
    <row r="17" spans="1:5" x14ac:dyDescent="0.25">
      <c r="A17" s="1"/>
      <c r="B17" s="1"/>
      <c r="C17" s="1"/>
      <c r="D17" s="8"/>
      <c r="E17" s="1"/>
    </row>
    <row r="18" spans="1:5" x14ac:dyDescent="0.25">
      <c r="A18" s="26" t="s">
        <v>4</v>
      </c>
      <c r="B18" s="27" t="s">
        <v>23</v>
      </c>
      <c r="C18" s="27" t="s">
        <v>36</v>
      </c>
      <c r="D18" s="28" t="s">
        <v>22</v>
      </c>
      <c r="E18" s="29"/>
    </row>
    <row r="19" spans="1:5" x14ac:dyDescent="0.25">
      <c r="A19" s="6" t="s">
        <v>1</v>
      </c>
      <c r="B19" s="23"/>
      <c r="C19" s="30"/>
      <c r="D19" s="7">
        <v>1</v>
      </c>
      <c r="E19" s="33">
        <f>C19*D19</f>
        <v>0</v>
      </c>
    </row>
    <row r="20" spans="1:5" s="16" customFormat="1" ht="15.75" thickBot="1" x14ac:dyDescent="0.3">
      <c r="A20" s="6" t="s">
        <v>0</v>
      </c>
      <c r="B20" s="24"/>
      <c r="C20" s="31"/>
      <c r="D20" s="12">
        <v>1</v>
      </c>
      <c r="E20" s="34">
        <f>C20*D20</f>
        <v>0</v>
      </c>
    </row>
    <row r="21" spans="1:5" ht="15.75" thickBot="1" x14ac:dyDescent="0.3">
      <c r="A21" s="41" t="s">
        <v>3</v>
      </c>
      <c r="B21" s="42"/>
      <c r="C21" s="42"/>
      <c r="D21" s="42"/>
      <c r="E21" s="33">
        <f>SUM(E19:E20)</f>
        <v>0</v>
      </c>
    </row>
    <row r="22" spans="1:5" x14ac:dyDescent="0.25">
      <c r="A22" s="15"/>
      <c r="B22" s="15"/>
      <c r="C22" s="15"/>
      <c r="D22" s="20"/>
      <c r="E22" s="14"/>
    </row>
    <row r="23" spans="1:5" x14ac:dyDescent="0.25">
      <c r="A23" s="2" t="s">
        <v>17</v>
      </c>
      <c r="B23" s="1"/>
      <c r="C23" s="1"/>
      <c r="D23" s="8"/>
      <c r="E23" s="1"/>
    </row>
    <row r="24" spans="1:5" x14ac:dyDescent="0.25">
      <c r="A24" s="5" t="s">
        <v>42</v>
      </c>
      <c r="B24" s="1"/>
      <c r="C24" s="1"/>
      <c r="D24" s="8"/>
      <c r="E24" s="1"/>
    </row>
    <row r="25" spans="1:5" x14ac:dyDescent="0.25">
      <c r="A25" s="5" t="s">
        <v>31</v>
      </c>
      <c r="B25" s="1"/>
      <c r="C25" s="1"/>
      <c r="D25" s="8"/>
      <c r="E25" s="1"/>
    </row>
    <row r="26" spans="1:5" x14ac:dyDescent="0.25">
      <c r="A26" s="1"/>
      <c r="B26" s="1"/>
      <c r="C26" s="1"/>
      <c r="D26" s="8"/>
      <c r="E26" s="1"/>
    </row>
    <row r="27" spans="1:5" x14ac:dyDescent="0.25">
      <c r="A27" s="26" t="s">
        <v>4</v>
      </c>
      <c r="B27" s="27" t="s">
        <v>23</v>
      </c>
      <c r="C27" s="27" t="s">
        <v>36</v>
      </c>
      <c r="D27" s="28" t="s">
        <v>22</v>
      </c>
      <c r="E27" s="29"/>
    </row>
    <row r="28" spans="1:5" x14ac:dyDescent="0.25">
      <c r="A28" s="6" t="s">
        <v>1</v>
      </c>
      <c r="B28" s="23"/>
      <c r="C28" s="30"/>
      <c r="D28" s="7">
        <v>1</v>
      </c>
      <c r="E28" s="33">
        <f>C28*D28</f>
        <v>0</v>
      </c>
    </row>
    <row r="29" spans="1:5" s="16" customFormat="1" ht="15.75" thickBot="1" x14ac:dyDescent="0.3">
      <c r="A29" s="6" t="s">
        <v>0</v>
      </c>
      <c r="B29" s="24"/>
      <c r="C29" s="31"/>
      <c r="D29" s="12">
        <v>1</v>
      </c>
      <c r="E29" s="34">
        <f>C29*D29</f>
        <v>0</v>
      </c>
    </row>
    <row r="30" spans="1:5" ht="15.75" thickBot="1" x14ac:dyDescent="0.3">
      <c r="A30" s="41" t="s">
        <v>3</v>
      </c>
      <c r="B30" s="42"/>
      <c r="C30" s="42"/>
      <c r="D30" s="42"/>
      <c r="E30" s="33">
        <f>SUM(E28:E29)</f>
        <v>0</v>
      </c>
    </row>
    <row r="31" spans="1:5" x14ac:dyDescent="0.25">
      <c r="A31" s="15"/>
      <c r="B31" s="15"/>
      <c r="C31" s="15"/>
      <c r="D31" s="20"/>
      <c r="E31" s="14"/>
    </row>
    <row r="32" spans="1:5" x14ac:dyDescent="0.25">
      <c r="A32" s="2" t="s">
        <v>52</v>
      </c>
      <c r="B32" s="1"/>
      <c r="C32" s="1"/>
      <c r="D32" s="8"/>
      <c r="E32" s="1"/>
    </row>
    <row r="33" spans="1:9" x14ac:dyDescent="0.25">
      <c r="A33" s="2"/>
      <c r="B33" s="1"/>
      <c r="C33" s="1"/>
      <c r="D33" s="8"/>
      <c r="E33" s="1"/>
    </row>
    <row r="34" spans="1:9" x14ac:dyDescent="0.25">
      <c r="A34" s="5" t="s">
        <v>46</v>
      </c>
      <c r="B34" s="1"/>
      <c r="C34" s="1"/>
      <c r="D34" s="8"/>
      <c r="E34" s="1"/>
    </row>
    <row r="35" spans="1:9" x14ac:dyDescent="0.25">
      <c r="A35" s="5" t="s">
        <v>40</v>
      </c>
      <c r="B35" s="1"/>
      <c r="C35" s="1"/>
      <c r="D35" s="8"/>
      <c r="E35" s="1"/>
    </row>
    <row r="36" spans="1:9" x14ac:dyDescent="0.25">
      <c r="B36" s="1"/>
      <c r="C36" s="1"/>
      <c r="D36" s="8"/>
      <c r="E36" s="1"/>
    </row>
    <row r="37" spans="1:9" x14ac:dyDescent="0.25">
      <c r="A37" s="26" t="s">
        <v>4</v>
      </c>
      <c r="B37" s="27" t="s">
        <v>23</v>
      </c>
      <c r="C37" s="27" t="s">
        <v>36</v>
      </c>
      <c r="D37" s="28" t="s">
        <v>43</v>
      </c>
      <c r="E37" s="29"/>
      <c r="I37" s="21"/>
    </row>
    <row r="38" spans="1:9" ht="15.75" thickBot="1" x14ac:dyDescent="0.3">
      <c r="A38" s="6" t="s">
        <v>45</v>
      </c>
      <c r="B38" s="23"/>
      <c r="C38" s="30"/>
      <c r="D38" s="7" t="s">
        <v>44</v>
      </c>
      <c r="E38" s="33">
        <f>C38</f>
        <v>0</v>
      </c>
      <c r="I38" s="21"/>
    </row>
    <row r="39" spans="1:9" ht="15.75" thickBot="1" x14ac:dyDescent="0.3">
      <c r="A39" s="41" t="s">
        <v>13</v>
      </c>
      <c r="B39" s="43"/>
      <c r="C39" s="43"/>
      <c r="D39" s="43"/>
      <c r="E39" s="33">
        <f>SUM(E38:E38)</f>
        <v>0</v>
      </c>
    </row>
    <row r="41" spans="1:9" ht="15.75" thickBot="1" x14ac:dyDescent="0.3">
      <c r="D41"/>
    </row>
    <row r="42" spans="1:9" ht="15.75" thickBot="1" x14ac:dyDescent="0.3">
      <c r="A42" s="9" t="s">
        <v>3</v>
      </c>
      <c r="B42" s="10"/>
      <c r="C42" s="10"/>
      <c r="D42" s="22"/>
      <c r="E42" s="36">
        <f>E30+E21+E12</f>
        <v>0</v>
      </c>
    </row>
    <row r="43" spans="1:9" x14ac:dyDescent="0.25">
      <c r="A43" s="1"/>
      <c r="B43" s="1"/>
      <c r="C43" s="1"/>
      <c r="D43" s="18"/>
      <c r="E43" s="1"/>
    </row>
    <row r="44" spans="1:9" ht="15.75" thickBot="1" x14ac:dyDescent="0.3">
      <c r="A44" s="1"/>
      <c r="B44" s="1"/>
      <c r="C44" s="1"/>
      <c r="D44" s="18"/>
      <c r="E44" s="1"/>
    </row>
    <row r="45" spans="1:9" ht="15.75" thickBot="1" x14ac:dyDescent="0.3">
      <c r="A45" s="38" t="s">
        <v>21</v>
      </c>
      <c r="B45" s="39"/>
      <c r="C45" s="39"/>
      <c r="D45" s="40"/>
      <c r="E45" s="35">
        <f>E39+E42</f>
        <v>0</v>
      </c>
    </row>
    <row r="47" spans="1:9" s="16" customFormat="1" x14ac:dyDescent="0.25"/>
  </sheetData>
  <mergeCells count="5">
    <mergeCell ref="A45:D45"/>
    <mergeCell ref="A12:D12"/>
    <mergeCell ref="A21:D21"/>
    <mergeCell ref="A30:D30"/>
    <mergeCell ref="A39:D39"/>
  </mergeCells>
  <conditionalFormatting sqref="B10:C11">
    <cfRule type="containsBlanks" dxfId="21" priority="6">
      <formula>LEN(TRIM(B10))=0</formula>
    </cfRule>
  </conditionalFormatting>
  <conditionalFormatting sqref="C2">
    <cfRule type="containsBlanks" dxfId="20" priority="7">
      <formula>LEN(TRIM(C2))=0</formula>
    </cfRule>
  </conditionalFormatting>
  <conditionalFormatting sqref="B19:C20">
    <cfRule type="containsBlanks" dxfId="19" priority="5">
      <formula>LEN(TRIM(B19))=0</formula>
    </cfRule>
  </conditionalFormatting>
  <conditionalFormatting sqref="B28:C29">
    <cfRule type="containsBlanks" dxfId="18" priority="4">
      <formula>LEN(TRIM(B28))=0</formula>
    </cfRule>
  </conditionalFormatting>
  <conditionalFormatting sqref="B38:C38">
    <cfRule type="containsBlanks" dxfId="17" priority="1">
      <formula>LEN(TRIM(B38))=0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G33" sqref="G33"/>
    </sheetView>
  </sheetViews>
  <sheetFormatPr defaultRowHeight="15" x14ac:dyDescent="0.25"/>
  <cols>
    <col min="1" max="1" width="66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47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48</v>
      </c>
      <c r="B6" s="5"/>
      <c r="C6" s="3"/>
    </row>
    <row r="7" spans="1:5" x14ac:dyDescent="0.25">
      <c r="A7" s="5" t="s">
        <v>49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30"/>
      <c r="D10" s="7">
        <v>1</v>
      </c>
      <c r="E10" s="33">
        <f>C10*D10</f>
        <v>0</v>
      </c>
    </row>
    <row r="11" spans="1:5" s="16" customFormat="1" ht="15.75" thickBot="1" x14ac:dyDescent="0.3">
      <c r="A11" s="6" t="s">
        <v>0</v>
      </c>
      <c r="B11" s="24"/>
      <c r="C11" s="31"/>
      <c r="D11" s="12">
        <v>1</v>
      </c>
      <c r="E11" s="34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33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2" t="s">
        <v>19</v>
      </c>
      <c r="B14" s="1"/>
      <c r="C14" s="1"/>
      <c r="D14" s="8"/>
      <c r="E14" s="1"/>
    </row>
    <row r="15" spans="1:5" x14ac:dyDescent="0.25">
      <c r="A15" s="5" t="s">
        <v>50</v>
      </c>
      <c r="B15" s="1"/>
      <c r="C15" s="1"/>
      <c r="D15" s="8"/>
      <c r="E15" s="1"/>
    </row>
    <row r="16" spans="1:5" x14ac:dyDescent="0.25">
      <c r="A16" s="5" t="s">
        <v>51</v>
      </c>
      <c r="B16" s="1"/>
      <c r="C16" s="1"/>
      <c r="D16" s="8"/>
      <c r="E16" s="1"/>
    </row>
    <row r="17" spans="1:9" x14ac:dyDescent="0.25">
      <c r="A17" s="1"/>
      <c r="B17" s="1"/>
      <c r="C17" s="1"/>
      <c r="D17" s="8"/>
      <c r="E17" s="1"/>
    </row>
    <row r="18" spans="1:9" x14ac:dyDescent="0.25">
      <c r="A18" s="26" t="s">
        <v>4</v>
      </c>
      <c r="B18" s="27" t="s">
        <v>23</v>
      </c>
      <c r="C18" s="27" t="s">
        <v>36</v>
      </c>
      <c r="D18" s="28" t="s">
        <v>22</v>
      </c>
      <c r="E18" s="29"/>
    </row>
    <row r="19" spans="1:9" x14ac:dyDescent="0.25">
      <c r="A19" s="6" t="s">
        <v>1</v>
      </c>
      <c r="B19" s="23"/>
      <c r="C19" s="30"/>
      <c r="D19" s="7">
        <v>2</v>
      </c>
      <c r="E19" s="33">
        <f>C19*D19</f>
        <v>0</v>
      </c>
    </row>
    <row r="20" spans="1:9" s="16" customFormat="1" ht="15.75" thickBot="1" x14ac:dyDescent="0.3">
      <c r="A20" s="6" t="s">
        <v>0</v>
      </c>
      <c r="B20" s="24"/>
      <c r="C20" s="31"/>
      <c r="D20" s="12">
        <v>1</v>
      </c>
      <c r="E20" s="34">
        <f>C20*D20</f>
        <v>0</v>
      </c>
    </row>
    <row r="21" spans="1:9" ht="15.75" thickBot="1" x14ac:dyDescent="0.3">
      <c r="A21" s="41" t="s">
        <v>3</v>
      </c>
      <c r="B21" s="42"/>
      <c r="C21" s="42"/>
      <c r="D21" s="42"/>
      <c r="E21" s="33">
        <f>SUM(E19:E20)</f>
        <v>0</v>
      </c>
    </row>
    <row r="22" spans="1:9" x14ac:dyDescent="0.25">
      <c r="A22" s="15"/>
      <c r="B22" s="15"/>
      <c r="C22" s="15"/>
      <c r="D22" s="20"/>
      <c r="E22" s="14"/>
    </row>
    <row r="23" spans="1:9" x14ac:dyDescent="0.25">
      <c r="A23" s="2" t="s">
        <v>24</v>
      </c>
      <c r="B23" s="1"/>
      <c r="C23" s="1"/>
      <c r="D23" s="8"/>
      <c r="E23" s="1"/>
    </row>
    <row r="24" spans="1:9" x14ac:dyDescent="0.25">
      <c r="B24" s="1"/>
      <c r="C24" s="1"/>
      <c r="D24" s="8"/>
      <c r="E24" s="1"/>
    </row>
    <row r="25" spans="1:9" x14ac:dyDescent="0.25">
      <c r="A25" s="26" t="s">
        <v>4</v>
      </c>
      <c r="B25" s="27" t="s">
        <v>23</v>
      </c>
      <c r="C25" s="27" t="s">
        <v>36</v>
      </c>
      <c r="D25" s="28" t="s">
        <v>43</v>
      </c>
      <c r="E25" s="29"/>
      <c r="I25" s="21"/>
    </row>
    <row r="26" spans="1:9" ht="15.75" thickBot="1" x14ac:dyDescent="0.3">
      <c r="A26" s="6"/>
      <c r="B26" s="23"/>
      <c r="C26" s="30"/>
      <c r="D26" s="7"/>
      <c r="E26" s="32">
        <f>C26</f>
        <v>0</v>
      </c>
      <c r="I26" s="21"/>
    </row>
    <row r="27" spans="1:9" ht="15.75" thickBot="1" x14ac:dyDescent="0.3">
      <c r="A27" s="41" t="s">
        <v>13</v>
      </c>
      <c r="B27" s="43"/>
      <c r="C27" s="43"/>
      <c r="D27" s="43"/>
      <c r="E27" s="33">
        <f>SUM(E26:E26)</f>
        <v>0</v>
      </c>
    </row>
    <row r="29" spans="1:9" ht="15.75" thickBot="1" x14ac:dyDescent="0.3">
      <c r="D29"/>
    </row>
    <row r="30" spans="1:9" ht="15.75" thickBot="1" x14ac:dyDescent="0.3">
      <c r="A30" s="9" t="s">
        <v>3</v>
      </c>
      <c r="B30" s="10"/>
      <c r="C30" s="10"/>
      <c r="D30" s="22"/>
      <c r="E30" s="36">
        <f>E21+E12</f>
        <v>0</v>
      </c>
    </row>
    <row r="31" spans="1:9" x14ac:dyDescent="0.25">
      <c r="A31" s="1"/>
      <c r="B31" s="1"/>
      <c r="C31" s="1"/>
      <c r="D31" s="18"/>
      <c r="E31" s="1"/>
    </row>
    <row r="32" spans="1:9" ht="15.75" thickBot="1" x14ac:dyDescent="0.3">
      <c r="A32" s="1"/>
      <c r="B32" s="1"/>
      <c r="C32" s="1"/>
      <c r="D32" s="18"/>
      <c r="E32" s="1"/>
    </row>
    <row r="33" spans="1:5" ht="15.75" thickBot="1" x14ac:dyDescent="0.3">
      <c r="A33" s="38" t="s">
        <v>21</v>
      </c>
      <c r="B33" s="39"/>
      <c r="C33" s="39"/>
      <c r="D33" s="40"/>
      <c r="E33" s="35">
        <f>E27+E30</f>
        <v>0</v>
      </c>
    </row>
    <row r="35" spans="1:5" s="16" customFormat="1" x14ac:dyDescent="0.25"/>
  </sheetData>
  <mergeCells count="4">
    <mergeCell ref="A12:D12"/>
    <mergeCell ref="A21:D21"/>
    <mergeCell ref="A27:D27"/>
    <mergeCell ref="A33:D33"/>
  </mergeCells>
  <conditionalFormatting sqref="B10:C11">
    <cfRule type="containsBlanks" dxfId="16" priority="4">
      <formula>LEN(TRIM(B10))=0</formula>
    </cfRule>
  </conditionalFormatting>
  <conditionalFormatting sqref="C2">
    <cfRule type="containsBlanks" dxfId="15" priority="5">
      <formula>LEN(TRIM(C2))=0</formula>
    </cfRule>
  </conditionalFormatting>
  <conditionalFormatting sqref="B19:C20">
    <cfRule type="containsBlanks" dxfId="14" priority="3">
      <formula>LEN(TRIM(B19))=0</formula>
    </cfRule>
  </conditionalFormatting>
  <conditionalFormatting sqref="B26:C26">
    <cfRule type="containsBlanks" dxfId="13" priority="1">
      <formula>LEN(TRIM(B26))=0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G18" sqref="G18"/>
    </sheetView>
  </sheetViews>
  <sheetFormatPr defaultRowHeight="15" x14ac:dyDescent="0.25"/>
  <cols>
    <col min="1" max="1" width="69.85546875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53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54</v>
      </c>
      <c r="B6" s="5"/>
      <c r="C6" s="3"/>
    </row>
    <row r="7" spans="1:5" x14ac:dyDescent="0.25">
      <c r="A7" s="5" t="s">
        <v>31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30"/>
      <c r="D10" s="7">
        <v>1</v>
      </c>
      <c r="E10" s="33">
        <f>C10*D10</f>
        <v>0</v>
      </c>
    </row>
    <row r="11" spans="1:5" s="16" customFormat="1" ht="15.75" thickBot="1" x14ac:dyDescent="0.3">
      <c r="A11" s="6" t="s">
        <v>0</v>
      </c>
      <c r="B11" s="24"/>
      <c r="C11" s="31"/>
      <c r="D11" s="12">
        <v>1</v>
      </c>
      <c r="E11" s="34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33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15"/>
      <c r="B14" s="15"/>
      <c r="C14" s="15"/>
      <c r="D14" s="20"/>
      <c r="E14" s="14"/>
    </row>
    <row r="15" spans="1:5" x14ac:dyDescent="0.25">
      <c r="A15" s="2" t="s">
        <v>52</v>
      </c>
      <c r="B15" s="1"/>
      <c r="C15" s="1"/>
      <c r="D15" s="8"/>
      <c r="E15" s="1"/>
    </row>
    <row r="16" spans="1:5" x14ac:dyDescent="0.25">
      <c r="B16" s="1"/>
      <c r="C16" s="1"/>
      <c r="D16" s="8"/>
      <c r="E16" s="1"/>
    </row>
    <row r="17" spans="1:9" x14ac:dyDescent="0.25">
      <c r="A17" s="26" t="s">
        <v>4</v>
      </c>
      <c r="B17" s="27" t="s">
        <v>23</v>
      </c>
      <c r="C17" s="27" t="s">
        <v>36</v>
      </c>
      <c r="D17" s="28"/>
      <c r="E17" s="29"/>
      <c r="I17" s="21"/>
    </row>
    <row r="18" spans="1:9" x14ac:dyDescent="0.25">
      <c r="A18" s="6" t="s">
        <v>55</v>
      </c>
      <c r="B18" s="23"/>
      <c r="C18" s="30"/>
      <c r="D18" s="7"/>
      <c r="E18" s="33">
        <f>C18*D18</f>
        <v>0</v>
      </c>
      <c r="I18" s="21"/>
    </row>
    <row r="19" spans="1:9" ht="15.75" thickBot="1" x14ac:dyDescent="0.3">
      <c r="A19" s="17" t="s">
        <v>56</v>
      </c>
      <c r="B19" s="23"/>
      <c r="C19" s="30"/>
      <c r="D19" s="7"/>
      <c r="E19" s="34">
        <f>C19*D19</f>
        <v>0</v>
      </c>
    </row>
    <row r="20" spans="1:9" ht="15.75" thickBot="1" x14ac:dyDescent="0.3">
      <c r="A20" s="41" t="s">
        <v>3</v>
      </c>
      <c r="B20" s="43"/>
      <c r="C20" s="43"/>
      <c r="D20" s="43"/>
      <c r="E20" s="33">
        <f>SUM(E18:E19)</f>
        <v>0</v>
      </c>
    </row>
    <row r="21" spans="1:9" x14ac:dyDescent="0.25">
      <c r="A21" s="15"/>
      <c r="B21" s="15"/>
      <c r="C21" s="15"/>
      <c r="D21" s="15"/>
      <c r="E21" s="14"/>
    </row>
    <row r="22" spans="1:9" ht="15.75" thickBot="1" x14ac:dyDescent="0.3">
      <c r="D22"/>
    </row>
    <row r="23" spans="1:9" ht="15.75" thickBot="1" x14ac:dyDescent="0.3">
      <c r="A23" s="9" t="s">
        <v>3</v>
      </c>
      <c r="B23" s="10"/>
      <c r="C23" s="10"/>
      <c r="D23" s="22"/>
      <c r="E23" s="36">
        <f>E12</f>
        <v>0</v>
      </c>
    </row>
    <row r="24" spans="1:9" x14ac:dyDescent="0.25">
      <c r="A24" s="1"/>
      <c r="B24" s="1"/>
      <c r="C24" s="1"/>
      <c r="D24" s="18"/>
      <c r="E24" s="1"/>
    </row>
    <row r="25" spans="1:9" ht="15.75" thickBot="1" x14ac:dyDescent="0.3">
      <c r="A25" s="1"/>
      <c r="B25" s="1"/>
      <c r="C25" s="1"/>
      <c r="D25" s="18"/>
      <c r="E25" s="1"/>
    </row>
    <row r="26" spans="1:9" ht="15.75" thickBot="1" x14ac:dyDescent="0.3">
      <c r="A26" s="38" t="s">
        <v>21</v>
      </c>
      <c r="B26" s="39"/>
      <c r="C26" s="39"/>
      <c r="D26" s="40"/>
      <c r="E26" s="35">
        <f>E23</f>
        <v>0</v>
      </c>
    </row>
    <row r="28" spans="1:9" s="16" customFormat="1" x14ac:dyDescent="0.25"/>
  </sheetData>
  <mergeCells count="3">
    <mergeCell ref="A12:D12"/>
    <mergeCell ref="A26:D26"/>
    <mergeCell ref="A20:D20"/>
  </mergeCells>
  <conditionalFormatting sqref="B10:C11">
    <cfRule type="containsBlanks" dxfId="12" priority="5">
      <formula>LEN(TRIM(B10))=0</formula>
    </cfRule>
  </conditionalFormatting>
  <conditionalFormatting sqref="C2">
    <cfRule type="containsBlanks" dxfId="11" priority="6">
      <formula>LEN(TRIM(C2))=0</formula>
    </cfRule>
  </conditionalFormatting>
  <conditionalFormatting sqref="B18:C19">
    <cfRule type="containsBlanks" dxfId="10" priority="1">
      <formula>LEN(TRIM(B18))=0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D32" sqref="D32"/>
    </sheetView>
  </sheetViews>
  <sheetFormatPr defaultRowHeight="15" x14ac:dyDescent="0.25"/>
  <cols>
    <col min="1" max="1" width="66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57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58</v>
      </c>
      <c r="B6" s="5"/>
      <c r="C6" s="3"/>
    </row>
    <row r="7" spans="1:5" x14ac:dyDescent="0.25">
      <c r="A7" s="5" t="s">
        <v>59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30"/>
      <c r="D10" s="7">
        <v>2</v>
      </c>
      <c r="E10" s="33">
        <f>C10*D10</f>
        <v>0</v>
      </c>
    </row>
    <row r="11" spans="1:5" s="16" customFormat="1" ht="15.75" thickBot="1" x14ac:dyDescent="0.3">
      <c r="A11" s="6" t="s">
        <v>0</v>
      </c>
      <c r="B11" s="24"/>
      <c r="C11" s="31"/>
      <c r="D11" s="12">
        <v>2</v>
      </c>
      <c r="E11" s="34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33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2" t="s">
        <v>19</v>
      </c>
      <c r="B14" s="1"/>
      <c r="C14" s="1"/>
      <c r="D14" s="8"/>
      <c r="E14" s="1"/>
    </row>
    <row r="15" spans="1:5" x14ac:dyDescent="0.25">
      <c r="A15" s="5" t="s">
        <v>60</v>
      </c>
      <c r="B15" s="1"/>
      <c r="C15" s="1"/>
      <c r="D15" s="8"/>
      <c r="E15" s="1"/>
    </row>
    <row r="16" spans="1:5" x14ac:dyDescent="0.25">
      <c r="A16" s="5" t="s">
        <v>61</v>
      </c>
      <c r="B16" s="1"/>
      <c r="C16" s="1"/>
      <c r="D16" s="8"/>
      <c r="E16" s="1"/>
    </row>
    <row r="17" spans="1:5" x14ac:dyDescent="0.25">
      <c r="A17" s="1"/>
      <c r="B17" s="1"/>
      <c r="C17" s="1"/>
      <c r="D17" s="8"/>
      <c r="E17" s="1"/>
    </row>
    <row r="18" spans="1:5" x14ac:dyDescent="0.25">
      <c r="A18" s="26" t="s">
        <v>4</v>
      </c>
      <c r="B18" s="27" t="s">
        <v>23</v>
      </c>
      <c r="C18" s="27" t="s">
        <v>36</v>
      </c>
      <c r="D18" s="28" t="s">
        <v>22</v>
      </c>
      <c r="E18" s="29"/>
    </row>
    <row r="19" spans="1:5" x14ac:dyDescent="0.25">
      <c r="A19" s="6" t="s">
        <v>1</v>
      </c>
      <c r="B19" s="23"/>
      <c r="C19" s="30"/>
      <c r="D19" s="7">
        <v>2</v>
      </c>
      <c r="E19" s="33">
        <f>C19*D19</f>
        <v>0</v>
      </c>
    </row>
    <row r="20" spans="1:5" s="16" customFormat="1" ht="15.75" thickBot="1" x14ac:dyDescent="0.3">
      <c r="A20" s="6" t="s">
        <v>0</v>
      </c>
      <c r="B20" s="24"/>
      <c r="C20" s="31"/>
      <c r="D20" s="12">
        <v>2</v>
      </c>
      <c r="E20" s="34">
        <f>C20*D20</f>
        <v>0</v>
      </c>
    </row>
    <row r="21" spans="1:5" ht="15.75" thickBot="1" x14ac:dyDescent="0.3">
      <c r="A21" s="41" t="s">
        <v>3</v>
      </c>
      <c r="B21" s="42"/>
      <c r="C21" s="42"/>
      <c r="D21" s="42"/>
      <c r="E21" s="33">
        <f>SUM(E19:E20)</f>
        <v>0</v>
      </c>
    </row>
    <row r="22" spans="1:5" x14ac:dyDescent="0.25">
      <c r="A22" s="15"/>
      <c r="B22" s="15"/>
      <c r="C22" s="15"/>
      <c r="D22" s="20"/>
      <c r="E22" s="14"/>
    </row>
    <row r="23" spans="1:5" x14ac:dyDescent="0.25">
      <c r="A23" s="2" t="s">
        <v>17</v>
      </c>
      <c r="B23" s="1"/>
      <c r="C23" s="1"/>
      <c r="D23" s="8"/>
      <c r="E23" s="1"/>
    </row>
    <row r="24" spans="1:5" x14ac:dyDescent="0.25">
      <c r="A24" s="5" t="s">
        <v>62</v>
      </c>
      <c r="B24" s="1"/>
      <c r="C24" s="1"/>
      <c r="D24" s="8"/>
      <c r="E24" s="1"/>
    </row>
    <row r="25" spans="1:5" x14ac:dyDescent="0.25">
      <c r="A25" s="5" t="s">
        <v>63</v>
      </c>
      <c r="B25" s="1"/>
      <c r="C25" s="1"/>
      <c r="D25" s="8"/>
      <c r="E25" s="1"/>
    </row>
    <row r="26" spans="1:5" x14ac:dyDescent="0.25">
      <c r="A26" s="1"/>
      <c r="B26" s="1"/>
      <c r="C26" s="1"/>
      <c r="D26" s="8"/>
      <c r="E26" s="1"/>
    </row>
    <row r="27" spans="1:5" x14ac:dyDescent="0.25">
      <c r="A27" s="26" t="s">
        <v>4</v>
      </c>
      <c r="B27" s="27" t="s">
        <v>23</v>
      </c>
      <c r="C27" s="27" t="s">
        <v>36</v>
      </c>
      <c r="D27" s="28" t="s">
        <v>22</v>
      </c>
      <c r="E27" s="29"/>
    </row>
    <row r="28" spans="1:5" x14ac:dyDescent="0.25">
      <c r="A28" s="6" t="s">
        <v>1</v>
      </c>
      <c r="B28" s="23"/>
      <c r="C28" s="30"/>
      <c r="D28" s="7">
        <v>2</v>
      </c>
      <c r="E28" s="33">
        <f>C28*D28</f>
        <v>0</v>
      </c>
    </row>
    <row r="29" spans="1:5" s="16" customFormat="1" ht="15.75" thickBot="1" x14ac:dyDescent="0.3">
      <c r="A29" s="6" t="s">
        <v>0</v>
      </c>
      <c r="B29" s="24"/>
      <c r="C29" s="31"/>
      <c r="D29" s="12">
        <v>2</v>
      </c>
      <c r="E29" s="34">
        <f>C29*D29</f>
        <v>0</v>
      </c>
    </row>
    <row r="30" spans="1:5" ht="15.75" thickBot="1" x14ac:dyDescent="0.3">
      <c r="A30" s="41" t="s">
        <v>3</v>
      </c>
      <c r="B30" s="42"/>
      <c r="C30" s="42"/>
      <c r="D30" s="42"/>
      <c r="E30" s="33">
        <f>SUM(E28:E29)</f>
        <v>0</v>
      </c>
    </row>
    <row r="31" spans="1:5" x14ac:dyDescent="0.25">
      <c r="A31" s="15"/>
      <c r="B31" s="15"/>
      <c r="C31" s="15"/>
      <c r="D31" s="20"/>
      <c r="E31" s="14"/>
    </row>
    <row r="32" spans="1:5" ht="15.75" thickBot="1" x14ac:dyDescent="0.3">
      <c r="A32" s="1"/>
      <c r="B32" s="1"/>
      <c r="C32" s="1"/>
      <c r="D32" s="18"/>
      <c r="E32" s="1"/>
    </row>
    <row r="33" spans="1:5" ht="15.75" thickBot="1" x14ac:dyDescent="0.3">
      <c r="A33" s="38" t="s">
        <v>21</v>
      </c>
      <c r="B33" s="39"/>
      <c r="C33" s="39"/>
      <c r="D33" s="40"/>
      <c r="E33" s="35">
        <f>E30+E21+E12</f>
        <v>0</v>
      </c>
    </row>
    <row r="35" spans="1:5" s="16" customFormat="1" x14ac:dyDescent="0.25"/>
  </sheetData>
  <mergeCells count="4">
    <mergeCell ref="A12:D12"/>
    <mergeCell ref="A21:D21"/>
    <mergeCell ref="A30:D30"/>
    <mergeCell ref="A33:D33"/>
  </mergeCells>
  <conditionalFormatting sqref="B10:C11">
    <cfRule type="containsBlanks" dxfId="9" priority="4">
      <formula>LEN(TRIM(B10))=0</formula>
    </cfRule>
  </conditionalFormatting>
  <conditionalFormatting sqref="C2">
    <cfRule type="containsBlanks" dxfId="8" priority="5">
      <formula>LEN(TRIM(C2))=0</formula>
    </cfRule>
  </conditionalFormatting>
  <conditionalFormatting sqref="B19:C20">
    <cfRule type="containsBlanks" dxfId="7" priority="3">
      <formula>LEN(TRIM(B19))=0</formula>
    </cfRule>
  </conditionalFormatting>
  <conditionalFormatting sqref="B28:C29">
    <cfRule type="containsBlanks" dxfId="6" priority="2">
      <formula>LEN(TRIM(B28))=0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2" zoomScaleNormal="100" workbookViewId="0">
      <selection activeCell="G40" sqref="G40"/>
    </sheetView>
  </sheetViews>
  <sheetFormatPr defaultRowHeight="15" x14ac:dyDescent="0.25"/>
  <cols>
    <col min="1" max="1" width="66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64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65</v>
      </c>
      <c r="B6" s="5"/>
      <c r="C6" s="3"/>
    </row>
    <row r="7" spans="1:5" x14ac:dyDescent="0.25">
      <c r="A7" s="5" t="s">
        <v>69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30"/>
      <c r="D10" s="7">
        <v>2</v>
      </c>
      <c r="E10" s="33">
        <f>C10*D10</f>
        <v>0</v>
      </c>
    </row>
    <row r="11" spans="1:5" s="16" customFormat="1" ht="15.75" thickBot="1" x14ac:dyDescent="0.3">
      <c r="A11" s="6" t="s">
        <v>0</v>
      </c>
      <c r="B11" s="24"/>
      <c r="C11" s="31"/>
      <c r="D11" s="12">
        <v>1</v>
      </c>
      <c r="E11" s="34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33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2" t="s">
        <v>19</v>
      </c>
      <c r="B14" s="1"/>
      <c r="C14" s="1"/>
      <c r="D14" s="8"/>
      <c r="E14" s="1"/>
    </row>
    <row r="15" spans="1:5" x14ac:dyDescent="0.25">
      <c r="A15" s="5" t="s">
        <v>66</v>
      </c>
      <c r="B15" s="1"/>
      <c r="C15" s="1"/>
      <c r="D15" s="8"/>
      <c r="E15" s="1"/>
    </row>
    <row r="16" spans="1:5" x14ac:dyDescent="0.25">
      <c r="A16" s="5" t="s">
        <v>69</v>
      </c>
      <c r="B16" s="1"/>
      <c r="C16" s="1"/>
      <c r="D16" s="8"/>
      <c r="E16" s="1"/>
    </row>
    <row r="17" spans="1:5" x14ac:dyDescent="0.25">
      <c r="A17" s="1"/>
      <c r="B17" s="1"/>
      <c r="C17" s="1"/>
      <c r="D17" s="8"/>
      <c r="E17" s="1"/>
    </row>
    <row r="18" spans="1:5" x14ac:dyDescent="0.25">
      <c r="A18" s="26" t="s">
        <v>4</v>
      </c>
      <c r="B18" s="27" t="s">
        <v>23</v>
      </c>
      <c r="C18" s="27" t="s">
        <v>36</v>
      </c>
      <c r="D18" s="28" t="s">
        <v>22</v>
      </c>
      <c r="E18" s="29"/>
    </row>
    <row r="19" spans="1:5" x14ac:dyDescent="0.25">
      <c r="A19" s="6" t="s">
        <v>1</v>
      </c>
      <c r="B19" s="23"/>
      <c r="C19" s="30"/>
      <c r="D19" s="7">
        <v>2</v>
      </c>
      <c r="E19" s="33">
        <f>C19*D19</f>
        <v>0</v>
      </c>
    </row>
    <row r="20" spans="1:5" s="16" customFormat="1" ht="15.75" thickBot="1" x14ac:dyDescent="0.3">
      <c r="A20" s="6" t="s">
        <v>0</v>
      </c>
      <c r="B20" s="24"/>
      <c r="C20" s="31"/>
      <c r="D20" s="12">
        <v>1</v>
      </c>
      <c r="E20" s="34">
        <f>C20*D20</f>
        <v>0</v>
      </c>
    </row>
    <row r="21" spans="1:5" ht="15.75" thickBot="1" x14ac:dyDescent="0.3">
      <c r="A21" s="41" t="s">
        <v>3</v>
      </c>
      <c r="B21" s="42"/>
      <c r="C21" s="42"/>
      <c r="D21" s="42"/>
      <c r="E21" s="33">
        <f>SUM(E19:E20)</f>
        <v>0</v>
      </c>
    </row>
    <row r="22" spans="1:5" x14ac:dyDescent="0.25">
      <c r="A22" s="15"/>
      <c r="B22" s="15"/>
      <c r="C22" s="15"/>
      <c r="D22" s="20"/>
      <c r="E22" s="14"/>
    </row>
    <row r="23" spans="1:5" x14ac:dyDescent="0.25">
      <c r="A23" s="2" t="s">
        <v>17</v>
      </c>
      <c r="B23" s="1"/>
      <c r="C23" s="1"/>
      <c r="D23" s="8"/>
      <c r="E23" s="1"/>
    </row>
    <row r="24" spans="1:5" x14ac:dyDescent="0.25">
      <c r="A24" s="5" t="s">
        <v>67</v>
      </c>
      <c r="B24" s="1"/>
      <c r="C24" s="1"/>
      <c r="D24" s="8"/>
      <c r="E24" s="1"/>
    </row>
    <row r="25" spans="1:5" x14ac:dyDescent="0.25">
      <c r="A25" s="5" t="s">
        <v>69</v>
      </c>
      <c r="B25" s="1"/>
      <c r="C25" s="1"/>
      <c r="D25" s="8"/>
      <c r="E25" s="1"/>
    </row>
    <row r="26" spans="1:5" x14ac:dyDescent="0.25">
      <c r="A26" s="1"/>
      <c r="B26" s="1"/>
      <c r="C26" s="1"/>
      <c r="D26" s="8"/>
      <c r="E26" s="1"/>
    </row>
    <row r="27" spans="1:5" x14ac:dyDescent="0.25">
      <c r="A27" s="26" t="s">
        <v>4</v>
      </c>
      <c r="B27" s="27" t="s">
        <v>23</v>
      </c>
      <c r="C27" s="27" t="s">
        <v>36</v>
      </c>
      <c r="D27" s="28" t="s">
        <v>22</v>
      </c>
      <c r="E27" s="29"/>
    </row>
    <row r="28" spans="1:5" x14ac:dyDescent="0.25">
      <c r="A28" s="6" t="s">
        <v>1</v>
      </c>
      <c r="B28" s="23"/>
      <c r="C28" s="30"/>
      <c r="D28" s="7">
        <v>2</v>
      </c>
      <c r="E28" s="33">
        <f>C28*D28</f>
        <v>0</v>
      </c>
    </row>
    <row r="29" spans="1:5" s="16" customFormat="1" ht="15.75" thickBot="1" x14ac:dyDescent="0.3">
      <c r="A29" s="6" t="s">
        <v>0</v>
      </c>
      <c r="B29" s="24"/>
      <c r="C29" s="31"/>
      <c r="D29" s="12">
        <v>1</v>
      </c>
      <c r="E29" s="34">
        <f>C29*D29</f>
        <v>0</v>
      </c>
    </row>
    <row r="30" spans="1:5" ht="15.75" thickBot="1" x14ac:dyDescent="0.3">
      <c r="A30" s="41" t="s">
        <v>3</v>
      </c>
      <c r="B30" s="42"/>
      <c r="C30" s="42"/>
      <c r="D30" s="42"/>
      <c r="E30" s="33">
        <f>SUM(E28:E29)</f>
        <v>0</v>
      </c>
    </row>
    <row r="31" spans="1:5" x14ac:dyDescent="0.25">
      <c r="A31" s="15"/>
      <c r="B31" s="15"/>
      <c r="C31" s="15"/>
      <c r="D31" s="20"/>
      <c r="E31" s="14"/>
    </row>
    <row r="32" spans="1:5" x14ac:dyDescent="0.25">
      <c r="A32" s="2" t="s">
        <v>20</v>
      </c>
      <c r="B32" s="1"/>
      <c r="C32" s="1"/>
      <c r="D32" s="8"/>
      <c r="E32" s="1"/>
    </row>
    <row r="33" spans="1:5" x14ac:dyDescent="0.25">
      <c r="A33" s="5" t="s">
        <v>68</v>
      </c>
      <c r="B33" s="1"/>
      <c r="C33" s="1"/>
      <c r="D33" s="8"/>
      <c r="E33" s="1"/>
    </row>
    <row r="34" spans="1:5" x14ac:dyDescent="0.25">
      <c r="A34" s="5" t="s">
        <v>69</v>
      </c>
      <c r="B34" s="1"/>
      <c r="C34" s="1"/>
      <c r="D34" s="8"/>
      <c r="E34" s="1"/>
    </row>
    <row r="35" spans="1:5" x14ac:dyDescent="0.25">
      <c r="A35" s="1"/>
      <c r="B35" s="1"/>
      <c r="C35" s="1"/>
      <c r="D35" s="8"/>
      <c r="E35" s="1"/>
    </row>
    <row r="36" spans="1:5" x14ac:dyDescent="0.25">
      <c r="A36" s="26" t="s">
        <v>4</v>
      </c>
      <c r="B36" s="27" t="s">
        <v>23</v>
      </c>
      <c r="C36" s="27" t="s">
        <v>36</v>
      </c>
      <c r="D36" s="28" t="s">
        <v>22</v>
      </c>
      <c r="E36" s="29"/>
    </row>
    <row r="37" spans="1:5" x14ac:dyDescent="0.25">
      <c r="A37" s="6" t="s">
        <v>1</v>
      </c>
      <c r="B37" s="23"/>
      <c r="C37" s="30"/>
      <c r="D37" s="7">
        <v>2</v>
      </c>
      <c r="E37" s="33">
        <f>C37*D37</f>
        <v>0</v>
      </c>
    </row>
    <row r="38" spans="1:5" ht="15.75" thickBot="1" x14ac:dyDescent="0.3">
      <c r="A38" s="6" t="s">
        <v>0</v>
      </c>
      <c r="B38" s="24"/>
      <c r="C38" s="31"/>
      <c r="D38" s="12">
        <v>1</v>
      </c>
      <c r="E38" s="34">
        <f>C38*D38</f>
        <v>0</v>
      </c>
    </row>
    <row r="39" spans="1:5" ht="15.75" thickBot="1" x14ac:dyDescent="0.3">
      <c r="A39" s="41" t="s">
        <v>3</v>
      </c>
      <c r="B39" s="42"/>
      <c r="C39" s="42"/>
      <c r="D39" s="42"/>
      <c r="E39" s="33">
        <f>SUM(E37:E38)</f>
        <v>0</v>
      </c>
    </row>
    <row r="40" spans="1:5" x14ac:dyDescent="0.25">
      <c r="A40" s="15"/>
      <c r="B40" s="15"/>
      <c r="C40" s="15"/>
      <c r="D40" s="15"/>
      <c r="E40" s="37"/>
    </row>
    <row r="41" spans="1:5" ht="15.75" thickBot="1" x14ac:dyDescent="0.3">
      <c r="A41" s="1"/>
      <c r="B41" s="1"/>
      <c r="C41" s="1"/>
      <c r="D41" s="18"/>
      <c r="E41" s="1"/>
    </row>
    <row r="42" spans="1:5" ht="15.75" thickBot="1" x14ac:dyDescent="0.3">
      <c r="A42" s="38" t="s">
        <v>21</v>
      </c>
      <c r="B42" s="39"/>
      <c r="C42" s="39"/>
      <c r="D42" s="40"/>
      <c r="E42" s="35">
        <f>E39+E30+E21+E12</f>
        <v>0</v>
      </c>
    </row>
    <row r="44" spans="1:5" s="16" customFormat="1" x14ac:dyDescent="0.25"/>
  </sheetData>
  <mergeCells count="5">
    <mergeCell ref="A12:D12"/>
    <mergeCell ref="A21:D21"/>
    <mergeCell ref="A30:D30"/>
    <mergeCell ref="A39:D39"/>
    <mergeCell ref="A42:D42"/>
  </mergeCells>
  <conditionalFormatting sqref="B10:C11">
    <cfRule type="containsBlanks" dxfId="5" priority="5">
      <formula>LEN(TRIM(B10))=0</formula>
    </cfRule>
  </conditionalFormatting>
  <conditionalFormatting sqref="C2">
    <cfRule type="containsBlanks" dxfId="4" priority="6">
      <formula>LEN(TRIM(C2))=0</formula>
    </cfRule>
  </conditionalFormatting>
  <conditionalFormatting sqref="B19:C20">
    <cfRule type="containsBlanks" dxfId="3" priority="4">
      <formula>LEN(TRIM(B19))=0</formula>
    </cfRule>
  </conditionalFormatting>
  <conditionalFormatting sqref="B28:C29">
    <cfRule type="containsBlanks" dxfId="2" priority="3">
      <formula>LEN(TRIM(B28))=0</formula>
    </cfRule>
  </conditionalFormatting>
  <conditionalFormatting sqref="B37:C38">
    <cfRule type="containsBlanks" dxfId="1" priority="1">
      <formula>LEN(TRIM(B37))=0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E38" sqref="E38"/>
    </sheetView>
  </sheetViews>
  <sheetFormatPr defaultRowHeight="12.75" x14ac:dyDescent="0.2"/>
  <cols>
    <col min="1" max="1" width="35.7109375" style="47" customWidth="1"/>
    <col min="2" max="2" width="40.28515625" style="47" customWidth="1"/>
    <col min="3" max="3" width="35.7109375" style="47" customWidth="1"/>
    <col min="4" max="4" width="35.7109375" style="50" customWidth="1"/>
    <col min="5" max="5" width="27.42578125" style="47" bestFit="1" customWidth="1"/>
    <col min="6" max="6" width="15.28515625" style="47" customWidth="1"/>
    <col min="7" max="7" width="14.42578125" style="47" bestFit="1" customWidth="1"/>
    <col min="8" max="16384" width="9.140625" style="47"/>
  </cols>
  <sheetData>
    <row r="1" spans="1:5" x14ac:dyDescent="0.2">
      <c r="A1" s="46" t="s">
        <v>76</v>
      </c>
    </row>
    <row r="2" spans="1:5" ht="18" x14ac:dyDescent="0.25">
      <c r="A2" s="59" t="s">
        <v>2</v>
      </c>
      <c r="B2" s="45"/>
      <c r="C2" s="46"/>
      <c r="D2" s="45"/>
      <c r="E2" s="44"/>
    </row>
    <row r="3" spans="1:5" x14ac:dyDescent="0.2">
      <c r="A3" s="48"/>
      <c r="B3" s="46" t="s">
        <v>15</v>
      </c>
      <c r="C3" s="49"/>
      <c r="D3" s="45"/>
      <c r="E3" s="44"/>
    </row>
    <row r="4" spans="1:5" ht="13.9" customHeight="1" x14ac:dyDescent="0.2"/>
    <row r="5" spans="1:5" ht="13.9" customHeight="1" x14ac:dyDescent="0.2">
      <c r="A5" s="46" t="s">
        <v>72</v>
      </c>
    </row>
    <row r="6" spans="1:5" ht="13.9" customHeight="1" x14ac:dyDescent="0.2"/>
    <row r="7" spans="1:5" x14ac:dyDescent="0.2">
      <c r="A7" s="51" t="s">
        <v>71</v>
      </c>
      <c r="B7" s="52" t="s">
        <v>70</v>
      </c>
      <c r="C7" s="53"/>
    </row>
    <row r="8" spans="1:5" x14ac:dyDescent="0.2">
      <c r="A8" s="54"/>
      <c r="B8" s="55"/>
      <c r="C8" s="56"/>
    </row>
    <row r="9" spans="1:5" x14ac:dyDescent="0.2">
      <c r="A9" s="54"/>
      <c r="B9" s="57"/>
      <c r="C9" s="53"/>
    </row>
    <row r="10" spans="1:5" x14ac:dyDescent="0.2">
      <c r="A10" s="54"/>
      <c r="B10" s="57"/>
      <c r="C10" s="56"/>
    </row>
    <row r="11" spans="1:5" x14ac:dyDescent="0.2">
      <c r="A11" s="54"/>
      <c r="B11" s="58"/>
      <c r="C11" s="53"/>
    </row>
    <row r="12" spans="1:5" x14ac:dyDescent="0.2">
      <c r="A12" s="54"/>
      <c r="B12" s="57"/>
      <c r="C12" s="56"/>
    </row>
    <row r="15" spans="1:5" x14ac:dyDescent="0.2">
      <c r="A15" s="46" t="s">
        <v>73</v>
      </c>
    </row>
    <row r="17" spans="1:2" x14ac:dyDescent="0.2">
      <c r="A17" s="51" t="s">
        <v>71</v>
      </c>
      <c r="B17" s="52" t="s">
        <v>70</v>
      </c>
    </row>
    <row r="18" spans="1:2" x14ac:dyDescent="0.2">
      <c r="A18" s="54"/>
      <c r="B18" s="60"/>
    </row>
    <row r="19" spans="1:2" x14ac:dyDescent="0.2">
      <c r="A19" s="54"/>
      <c r="B19" s="61"/>
    </row>
    <row r="20" spans="1:2" x14ac:dyDescent="0.2">
      <c r="A20" s="54"/>
      <c r="B20" s="61"/>
    </row>
    <row r="21" spans="1:2" x14ac:dyDescent="0.2">
      <c r="A21" s="54"/>
      <c r="B21" s="62"/>
    </row>
    <row r="22" spans="1:2" x14ac:dyDescent="0.2">
      <c r="A22" s="54"/>
      <c r="B22" s="61"/>
    </row>
    <row r="25" spans="1:2" x14ac:dyDescent="0.2">
      <c r="A25" s="46" t="s">
        <v>74</v>
      </c>
    </row>
    <row r="27" spans="1:2" x14ac:dyDescent="0.2">
      <c r="A27" s="51" t="s">
        <v>71</v>
      </c>
      <c r="B27" s="52" t="s">
        <v>70</v>
      </c>
    </row>
    <row r="28" spans="1:2" x14ac:dyDescent="0.2">
      <c r="A28" s="54"/>
      <c r="B28" s="60"/>
    </row>
    <row r="29" spans="1:2" x14ac:dyDescent="0.2">
      <c r="A29" s="54"/>
      <c r="B29" s="61"/>
    </row>
    <row r="30" spans="1:2" x14ac:dyDescent="0.2">
      <c r="A30" s="54"/>
      <c r="B30" s="61"/>
    </row>
    <row r="31" spans="1:2" x14ac:dyDescent="0.2">
      <c r="A31" s="54"/>
      <c r="B31" s="62"/>
    </row>
    <row r="32" spans="1:2" x14ac:dyDescent="0.2">
      <c r="A32" s="54"/>
      <c r="B32" s="61"/>
    </row>
    <row r="35" spans="1:2" x14ac:dyDescent="0.2">
      <c r="A35" s="46" t="s">
        <v>75</v>
      </c>
    </row>
    <row r="37" spans="1:2" x14ac:dyDescent="0.2">
      <c r="A37" s="51" t="s">
        <v>71</v>
      </c>
      <c r="B37" s="52" t="s">
        <v>70</v>
      </c>
    </row>
    <row r="38" spans="1:2" x14ac:dyDescent="0.2">
      <c r="A38" s="54"/>
      <c r="B38" s="60"/>
    </row>
    <row r="39" spans="1:2" x14ac:dyDescent="0.2">
      <c r="A39" s="54"/>
      <c r="B39" s="61"/>
    </row>
    <row r="40" spans="1:2" x14ac:dyDescent="0.2">
      <c r="A40" s="54"/>
      <c r="B40" s="61"/>
    </row>
    <row r="41" spans="1:2" x14ac:dyDescent="0.2">
      <c r="A41" s="54"/>
      <c r="B41" s="62"/>
    </row>
    <row r="42" spans="1:2" x14ac:dyDescent="0.2">
      <c r="A42" s="54"/>
      <c r="B42" s="61"/>
    </row>
  </sheetData>
  <conditionalFormatting sqref="C3">
    <cfRule type="containsBlanks" dxfId="0" priority="17">
      <formula>LEN(TRIM(C3))=0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Regneark</vt:lpstr>
      </vt:variant>
      <vt:variant>
        <vt:i4>8</vt:i4>
      </vt:variant>
    </vt:vector>
  </ap:HeadingPairs>
  <ap:TitlesOfParts>
    <vt:vector baseType="lpstr" size="8">
      <vt:lpstr>Tilbudsliste - EUCSJ</vt:lpstr>
      <vt:lpstr>Tilbudsliste - HANSENBERG</vt:lpstr>
      <vt:lpstr>Tilbudsliste - College360</vt:lpstr>
      <vt:lpstr>Tilbudsliste - EAMV</vt:lpstr>
      <vt:lpstr>Tilbudsliste - Kolding HF&amp;VUC</vt:lpstr>
      <vt:lpstr>Tilbudsliste - SOSU FVH</vt:lpstr>
      <vt:lpstr>Tilbudsliste - SESG</vt:lpstr>
      <vt:lpstr>Tilbudsliste</vt:lpstr>
    </vt:vector>
  </ap:TitlesOfParts>
  <ap:Company>Hansenberg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Anna Hudecek Mortensen</dc:creator>
  <dc:description/>
  <lastModifiedBy>Tina Raun Lydeking</lastModifiedBy>
  <lastPrinted>2022-11-16T08:24:45.0000000Z</lastPrinted>
  <dcterms:created xsi:type="dcterms:W3CDTF">2011-07-31T10:53:24.0000000Z</dcterms:created>
  <dcterms:modified xsi:type="dcterms:W3CDTF">2022-11-21T10:11:29.0000000Z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kumentnummer">
    <vt:lpwstr>D22-2111696</vt:lpwstr>
  </op:property>
  <op:property fmtid="{D5CDD505-2E9C-101B-9397-08002B2CF9AE}" pid="3" name="DN_D_Brevdato_DK">
    <vt:lpwstr>08-06-2021</vt:lpwstr>
  </op:property>
  <op:property fmtid="{D5CDD505-2E9C-101B-9397-08002B2CF9AE}" pid="4" name="DN_D_UnderskriverNavn">
    <vt:lpwstr/>
  </op:property>
  <op:property fmtid="{D5CDD505-2E9C-101B-9397-08002B2CF9AE}" pid="5" name="DN_D_UnderskriverTitel">
    <vt:lpwstr/>
  </op:property>
  <op:property fmtid="{D5CDD505-2E9C-101B-9397-08002B2CF9AE}" pid="6" name="DN_D_UnderskriverEmail">
    <vt:lpwstr/>
  </op:property>
  <op:property fmtid="{D5CDD505-2E9C-101B-9397-08002B2CF9AE}" pid="7" name="DN_D_UnderskriverTelefon">
    <vt:lpwstr/>
  </op:property>
  <op:property fmtid="{D5CDD505-2E9C-101B-9397-08002B2CF9AE}" pid="8" name="DN_D_UCLLokationNavn">
    <vt:lpwstr/>
  </op:property>
  <op:property fmtid="{D5CDD505-2E9C-101B-9397-08002B2CF9AE}" pid="9" name="DN_D_UCLLokationGade">
    <vt:lpwstr/>
  </op:property>
  <op:property fmtid="{D5CDD505-2E9C-101B-9397-08002B2CF9AE}" pid="10" name="DN_D_UCLLokationPostNr">
    <vt:lpwstr/>
  </op:property>
  <op:property fmtid="{D5CDD505-2E9C-101B-9397-08002B2CF9AE}" pid="11" name="DN_D_UCLLokationBy">
    <vt:lpwstr/>
  </op:property>
  <op:property fmtid="{D5CDD505-2E9C-101B-9397-08002B2CF9AE}" pid="12" name="DN_D_AnsvarligInitialer">
    <vt:lpwstr>trly</vt:lpwstr>
  </op:property>
  <op:property fmtid="{D5CDD505-2E9C-101B-9397-08002B2CF9AE}" pid="13" name="DN_D_Startdato_DK">
    <vt:lpwstr/>
  </op:property>
  <op:property fmtid="{D5CDD505-2E9C-101B-9397-08002B2CF9AE}" pid="14" name="DN_D_Slutdato_DK">
    <vt:lpwstr/>
  </op:property>
  <op:property fmtid="{D5CDD505-2E9C-101B-9397-08002B2CF9AE}" pid="15" name="DN_D_Oprettelsesdato">
    <vt:lpwstr>15-11-2022</vt:lpwstr>
  </op:property>
  <op:property fmtid="{D5CDD505-2E9C-101B-9397-08002B2CF9AE}" pid="16" name="DN_D_Dokumenttitel">
    <vt:lpwstr>Bilag 2 - Tilbudsliste</vt:lpwstr>
  </op:property>
  <op:property fmtid="{D5CDD505-2E9C-101B-9397-08002B2CF9AE}" pid="17" name="DN_D_UCLAfdeling">
    <vt:lpwstr/>
  </op:property>
  <op:property fmtid="{D5CDD505-2E9C-101B-9397-08002B2CF9AE}" pid="18" name="DN_D_Brevdato_EN">
    <vt:lpwstr>08-06-2021</vt:lpwstr>
  </op:property>
  <op:property fmtid="{D5CDD505-2E9C-101B-9397-08002B2CF9AE}" pid="19" name="DN_D_UCLlokationLand">
    <vt:lpwstr/>
  </op:property>
  <op:property fmtid="{D5CDD505-2E9C-101B-9397-08002B2CF9AE}" pid="20" name="DN_S_Moededato">
    <vt:lpwstr/>
  </op:property>
  <op:property fmtid="{D5CDD505-2E9C-101B-9397-08002B2CF9AE}" pid="21" name="DN_D_Moededato">
    <vt:lpwstr/>
  </op:property>
  <op:property fmtid="{D5CDD505-2E9C-101B-9397-08002B2CF9AE}" pid="22" name="DN_D_Starttidspunkt">
    <vt:lpwstr/>
  </op:property>
  <op:property fmtid="{D5CDD505-2E9C-101B-9397-08002B2CF9AE}" pid="23" name="DN_D_Sluttidspunkt">
    <vt:lpwstr/>
  </op:property>
  <op:property fmtid="{D5CDD505-2E9C-101B-9397-08002B2CF9AE}" pid="24" name="DN_D_Referent">
    <vt:lpwstr/>
  </op:property>
  <op:property fmtid="{D5CDD505-2E9C-101B-9397-08002B2CF9AE}" pid="25" name="DN_D_Moedelokale">
    <vt:lpwstr/>
  </op:property>
  <op:property fmtid="{D5CDD505-2E9C-101B-9397-08002B2CF9AE}" pid="26" name="DN_D_MedarbejderNavn">
    <vt:lpwstr/>
  </op:property>
  <op:property fmtid="{D5CDD505-2E9C-101B-9397-08002B2CF9AE}" pid="27" name="DN_D_AnsvarligNavn">
    <vt:lpwstr>Tina Lydeking</vt:lpwstr>
  </op:property>
  <op:property fmtid="{D5CDD505-2E9C-101B-9397-08002B2CF9AE}" pid="28" name="DN_D_Indleveringsdato">
    <vt:lpwstr/>
  </op:property>
  <op:property fmtid="{D5CDD505-2E9C-101B-9397-08002B2CF9AE}" pid="29" name="DN_D_VejlederNavn">
    <vt:lpwstr/>
  </op:property>
  <op:property fmtid="{D5CDD505-2E9C-101B-9397-08002B2CF9AE}" pid="30" name="DN_D_Merit">
    <vt:lpwstr/>
  </op:property>
  <op:property fmtid="{D5CDD505-2E9C-101B-9397-08002B2CF9AE}" pid="31" name="DN_D_MedarbejdersForretningsenhed">
    <vt:lpwstr/>
  </op:property>
  <op:property fmtid="{D5CDD505-2E9C-101B-9397-08002B2CF9AE}" pid="32" name="DN_D_InternUnderskriverFuldeNavn">
    <vt:lpwstr/>
  </op:property>
  <op:property fmtid="{D5CDD505-2E9C-101B-9397-08002B2CF9AE}" pid="33" name="DN_D_InternUnderskriverMail">
    <vt:lpwstr/>
  </op:property>
  <op:property fmtid="{D5CDD505-2E9C-101B-9397-08002B2CF9AE}" pid="34" name="DN_D_InternUnderskriverTelefon">
    <vt:lpwstr/>
  </op:property>
  <op:property fmtid="{D5CDD505-2E9C-101B-9397-08002B2CF9AE}" pid="35" name="DN_D_Dokumentnummer">
    <vt:lpwstr>D22-2111696</vt:lpwstr>
  </op:property>
  <op:property fmtid="{D5CDD505-2E9C-101B-9397-08002B2CF9AE}" pid="36" name="DN_D_DokumentCurrentMajorVersion">
    <vt:lpwstr>3.0</vt:lpwstr>
  </op:property>
  <op:property fmtid="{D5CDD505-2E9C-101B-9397-08002B2CF9AE}" pid="37" name="DN_D_Indstilling">
    <vt:lpwstr/>
  </op:property>
  <op:property fmtid="{D5CDD505-2E9C-101B-9397-08002B2CF9AE}" pid="38" name="DN_D_Sagsfremstilling">
    <vt:lpwstr/>
  </op:property>
  <op:property fmtid="{D5CDD505-2E9C-101B-9397-08002B2CF9AE}" pid="39" name="Mødefora">
    <vt:lpwstr/>
  </op:property>
  <op:property fmtid="{D5CDD505-2E9C-101B-9397-08002B2CF9AE}" pid="40" name="DN_D_PrøvensNavn">
    <vt:lpwstr/>
  </op:property>
  <op:property fmtid="{D5CDD505-2E9C-101B-9397-08002B2CF9AE}" pid="41" name="DN_D_Uddannelse">
    <vt:lpwstr/>
  </op:property>
  <op:property fmtid="{D5CDD505-2E9C-101B-9397-08002B2CF9AE}" pid="42" name="DN_D_Indsigelsesfrist">
    <vt:lpwstr/>
  </op:property>
  <op:property fmtid="{D5CDD505-2E9C-101B-9397-08002B2CF9AE}" pid="43" name="DN_D_Dagsdato">
    <vt:lpwstr/>
  </op:property>
  <op:property fmtid="{D5CDD505-2E9C-101B-9397-08002B2CF9AE}" pid="44" name="DN_D_Dispensationspostkasse">
    <vt:lpwstr/>
  </op:property>
  <op:property fmtid="{D5CDD505-2E9C-101B-9397-08002B2CF9AE}" pid="45" name="DN_D_Programme">
    <vt:lpwstr/>
  </op:property>
  <op:property fmtid="{D5CDD505-2E9C-101B-9397-08002B2CF9AE}" pid="46" name="DN_D_AnsvarligMail">
    <vt:lpwstr>trly@ucl.dk</vt:lpwstr>
  </op:property>
  <op:property fmtid="{D5CDD505-2E9C-101B-9397-08002B2CF9AE}" pid="47" name="Dn_D_Dokumentversion">
    <vt:lpwstr>3.0</vt:lpwstr>
  </op:property>
  <op:property fmtid="{D5CDD505-2E9C-101B-9397-08002B2CF9AE}" pid="48" name="DN_D_DagsdatoENG">
    <vt:lpwstr/>
  </op:property>
  <op:property fmtid="{D5CDD505-2E9C-101B-9397-08002B2CF9AE}" pid="49" name="DN_D_Datoforvarslingsbrev">
    <vt:lpwstr/>
  </op:property>
  <op:property fmtid="{D5CDD505-2E9C-101B-9397-08002B2CF9AE}" pid="50" name="DN_D_DatoforvarslingsbrevEN">
    <vt:lpwstr/>
  </op:property>
  <op:property fmtid="{D5CDD505-2E9C-101B-9397-08002B2CF9AE}" pid="51" name="DN_D_Uddannelseschef">
    <vt:lpwstr/>
  </op:property>
  <op:property fmtid="{D5CDD505-2E9C-101B-9397-08002B2CF9AE}" pid="52" name="DN_D_Bemærkninger">
    <vt:lpwstr/>
  </op:property>
  <op:property fmtid="{D5CDD505-2E9C-101B-9397-08002B2CF9AE}" pid="53" name="DN_S_Sagsnummer">
    <vt:lpwstr>S22-41254</vt:lpwstr>
  </op:property>
  <op:property fmtid="{D5CDD505-2E9C-101B-9397-08002B2CF9AE}" pid="54" name="DN_S_Sagstitel">
    <vt:lpwstr>Indkøb</vt:lpwstr>
  </op:property>
  <op:property fmtid="{D5CDD505-2E9C-101B-9397-08002B2CF9AE}" pid="55" name="DN_S_Projekleder_Fuldenavn">
    <vt:lpwstr/>
  </op:property>
  <op:property fmtid="{D5CDD505-2E9C-101B-9397-08002B2CF9AE}" pid="56" name="DN_S_Projektleder_Jobtitel">
    <vt:lpwstr/>
  </op:property>
  <op:property fmtid="{D5CDD505-2E9C-101B-9397-08002B2CF9AE}" pid="57" name="DN_S_Projektleder_email">
    <vt:lpwstr/>
  </op:property>
  <op:property fmtid="{D5CDD505-2E9C-101B-9397-08002B2CF9AE}" pid="58" name="DN_S_StuderendeNavn">
    <vt:lpwstr/>
  </op:property>
  <op:property fmtid="{D5CDD505-2E9C-101B-9397-08002B2CF9AE}" pid="59" name="DN_S_StuderendeBy">
    <vt:lpwstr/>
  </op:property>
  <op:property fmtid="{D5CDD505-2E9C-101B-9397-08002B2CF9AE}" pid="60" name="DN_S_StuderendeEmail">
    <vt:lpwstr/>
  </op:property>
  <op:property fmtid="{D5CDD505-2E9C-101B-9397-08002B2CF9AE}" pid="61" name="DN_S_Ansvarlig_Navn">
    <vt:lpwstr>Tina Lydeking</vt:lpwstr>
  </op:property>
  <op:property fmtid="{D5CDD505-2E9C-101B-9397-08002B2CF9AE}" pid="62" name="DN_S_Klagedato">
    <vt:lpwstr/>
  </op:property>
  <op:property fmtid="{D5CDD505-2E9C-101B-9397-08002B2CF9AE}" pid="63" name="DN_S_Type_Eksamensklage">
    <vt:lpwstr/>
  </op:property>
  <op:property fmtid="{D5CDD505-2E9C-101B-9397-08002B2CF9AE}" pid="64" name="DN_S_AfdelingNavn">
    <vt:lpwstr/>
  </op:property>
  <op:property fmtid="{D5CDD505-2E9C-101B-9397-08002B2CF9AE}" pid="65" name="DN_S_OffentliggoerelseKarakter">
    <vt:lpwstr/>
  </op:property>
  <op:property fmtid="{D5CDD505-2E9C-101B-9397-08002B2CF9AE}" pid="66" name="DN_S_Fag">
    <vt:lpwstr/>
  </op:property>
  <op:property fmtid="{D5CDD505-2E9C-101B-9397-08002B2CF9AE}" pid="67" name="DN_S_LederFuldeNavn">
    <vt:lpwstr/>
  </op:property>
  <op:property fmtid="{D5CDD505-2E9C-101B-9397-08002B2CF9AE}" pid="68" name="DN_S_LederEmail">
    <vt:lpwstr/>
  </op:property>
  <op:property fmtid="{D5CDD505-2E9C-101B-9397-08002B2CF9AE}" pid="69" name="DN_S_LederJobtitel">
    <vt:lpwstr/>
  </op:property>
  <op:property fmtid="{D5CDD505-2E9C-101B-9397-08002B2CF9AE}" pid="70" name="DN_S_LederTelefon">
    <vt:lpwstr/>
  </op:property>
  <op:property fmtid="{D5CDD505-2E9C-101B-9397-08002B2CF9AE}" pid="71" name="DN_S_UCL-IDNummer">
    <vt:lpwstr/>
  </op:property>
  <op:property fmtid="{D5CDD505-2E9C-101B-9397-08002B2CF9AE}" pid="72" name="DN_S_Holdnr.">
    <vt:lpwstr/>
  </op:property>
  <op:property fmtid="{D5CDD505-2E9C-101B-9397-08002B2CF9AE}" pid="73" name="DN_S_Prøveform">
    <vt:lpwstr/>
  </op:property>
  <op:property fmtid="{D5CDD505-2E9C-101B-9397-08002B2CF9AE}" pid="74" name="DN_S_SemesterModul">
    <vt:lpwstr/>
  </op:property>
  <op:property fmtid="{D5CDD505-2E9C-101B-9397-08002B2CF9AE}" pid="75" name="DN_S_Medarbejder">
    <vt:lpwstr/>
  </op:property>
  <op:property fmtid="{D5CDD505-2E9C-101B-9397-08002B2CF9AE}" pid="76" name="DN_S_Censor(Navn)">
    <vt:lpwstr/>
  </op:property>
  <op:property fmtid="{D5CDD505-2E9C-101B-9397-08002B2CF9AE}" pid="77" name="DN_S_Email">
    <vt:lpwstr/>
  </op:property>
  <op:property fmtid="{D5CDD505-2E9C-101B-9397-08002B2CF9AE}" pid="78" name="DN_S_Øvrigeeksterne">
    <vt:lpwstr/>
  </op:property>
  <op:property fmtid="{D5CDD505-2E9C-101B-9397-08002B2CF9AE}" pid="79" name="DN_S_Studerendenavnfrastudentersag">
    <vt:lpwstr/>
  </op:property>
  <op:property fmtid="{D5CDD505-2E9C-101B-9397-08002B2CF9AE}" pid="80" name="DN_S_Studerendesemailfrastudentersag">
    <vt:lpwstr/>
  </op:property>
  <op:property fmtid="{D5CDD505-2E9C-101B-9397-08002B2CF9AE}" pid="81" name="DN_S_Uddannelse">
    <vt:lpwstr/>
  </op:property>
  <op:property fmtid="{D5CDD505-2E9C-101B-9397-08002B2CF9AE}" pid="82" name="DN_S_Ansvarsnummer">
    <vt:lpwstr/>
  </op:property>
  <op:property fmtid="{D5CDD505-2E9C-101B-9397-08002B2CF9AE}" pid="83" name="DN_S_Formål">
    <vt:lpwstr/>
  </op:property>
  <op:property fmtid="{D5CDD505-2E9C-101B-9397-08002B2CF9AE}" pid="84" name="DN_S_Projekt">
    <vt:lpwstr/>
  </op:property>
  <op:property fmtid="{D5CDD505-2E9C-101B-9397-08002B2CF9AE}" pid="85" name="DN_S_Kort_titel">
    <vt:lpwstr/>
  </op:property>
  <op:property fmtid="{D5CDD505-2E9C-101B-9397-08002B2CF9AE}" pid="86" name="DN_S_Projekttype">
    <vt:lpwstr/>
  </op:property>
  <op:property fmtid="{D5CDD505-2E9C-101B-9397-08002B2CF9AE}" pid="87" name="DN_S_Partner1">
    <vt:lpwstr/>
  </op:property>
  <op:property fmtid="{D5CDD505-2E9C-101B-9397-08002B2CF9AE}" pid="88" name="DN_S_Partner2">
    <vt:lpwstr/>
  </op:property>
  <op:property fmtid="{D5CDD505-2E9C-101B-9397-08002B2CF9AE}" pid="89" name="DN_S_Partner3">
    <vt:lpwstr/>
  </op:property>
  <op:property fmtid="{D5CDD505-2E9C-101B-9397-08002B2CF9AE}" pid="90" name="DN_S_Partner4">
    <vt:lpwstr/>
  </op:property>
  <op:property fmtid="{D5CDD505-2E9C-101B-9397-08002B2CF9AE}" pid="91" name="DN_S_Partner5">
    <vt:lpwstr/>
  </op:property>
  <op:property fmtid="{D5CDD505-2E9C-101B-9397-08002B2CF9AE}" pid="92" name="Comments">
    <vt:lpwstr/>
  </op:property>
  <op:property fmtid="{D5CDD505-2E9C-101B-9397-08002B2CF9AE}" pid="93" name="DN_S_Startdato">
    <vt:lpwstr/>
  </op:property>
  <op:property fmtid="{D5CDD505-2E9C-101B-9397-08002B2CF9AE}" pid="94" name="DN_S_Slutdato">
    <vt:lpwstr/>
  </op:property>
  <op:property fmtid="{D5CDD505-2E9C-101B-9397-08002B2CF9AE}" pid="95" name="DN_D_Indsigelsesfrist2uger">
    <vt:lpwstr/>
  </op:property>
  <op:property fmtid="{D5CDD505-2E9C-101B-9397-08002B2CF9AE}" pid="96" name="DN_D_Indsigelsesfrist 1 uge">
    <vt:lpwstr/>
  </op:property>
  <op:property fmtid="{D5CDD505-2E9C-101B-9397-08002B2CF9AE}" pid="97" name="DN_D_Systemnavn">
    <vt:lpwstr/>
  </op:property>
  <op:property fmtid="{D5CDD505-2E9C-101B-9397-08002B2CF9AE}" pid="98" name="DN_D_Bemærkninger ja nej">
    <vt:lpwstr/>
  </op:property>
  <op:property fmtid="{D5CDD505-2E9C-101B-9397-08002B2CF9AE}" pid="99" name="DN_D_Seneste opfølgning">
    <vt:lpwstr/>
  </op:property>
  <op:property fmtid="{D5CDD505-2E9C-101B-9397-08002B2CF9AE}" pid="100" name="DN_D_Bemærkninger2">
    <vt:lpwstr/>
  </op:property>
  <op:property fmtid="{D5CDD505-2E9C-101B-9397-08002B2CF9AE}" pid="101" name="DN_D_UCL Afdelinger">
    <vt:lpwstr/>
  </op:property>
  <op:property fmtid="{D5CDD505-2E9C-101B-9397-08002B2CF9AE}" pid="102" name="DN_S_Projektnummer">
    <vt:lpwstr/>
  </op:property>
  <op:property fmtid="{D5CDD505-2E9C-101B-9397-08002B2CF9AE}" pid="103" name="DN_S_Indsigelsesfrist2uger">
    <vt:lpwstr/>
  </op:property>
  <op:property fmtid="{D5CDD505-2E9C-101B-9397-08002B2CF9AE}" pid="104" name="DN_S_Indsigelsesfrist1uge">
    <vt:lpwstr/>
  </op:property>
  <op:property fmtid="{D5CDD505-2E9C-101B-9397-08002B2CF9AE}" pid="105" name="Projekttitel">
    <vt:lpwstr>Indkøb</vt:lpwstr>
  </op:property>
  <op:property fmtid="{D5CDD505-2E9C-101B-9397-08002B2CF9AE}" pid="106" name="Sagsnr. NAV">
    <vt:lpwstr/>
  </op:property>
  <op:property fmtid="{D5CDD505-2E9C-101B-9397-08002B2CF9AE}" pid="107" name="DN_S_Bemærkninger">
    <vt:lpwstr/>
  </op:property>
  <op:property fmtid="{D5CDD505-2E9C-101B-9397-08002B2CF9AE}" pid="108" name="DN_S_BemærkningerSletteprocedure">
    <vt:lpwstr/>
  </op:property>
  <op:property fmtid="{D5CDD505-2E9C-101B-9397-08002B2CF9AE}" pid="109" name="DN_S_DatoForOpfølgning">
    <vt:lpwstr/>
  </op:property>
  <op:property fmtid="{D5CDD505-2E9C-101B-9397-08002B2CF9AE}" pid="110" name="DN_S_SletteprocedureGennemførtAf">
    <vt:lpwstr>Tina</vt:lpwstr>
  </op:property>
  <op:property fmtid="{D5CDD505-2E9C-101B-9397-08002B2CF9AE}" pid="111" name="DN_S_Datoforvarsling">
    <vt:lpwstr/>
  </op:property>
  <op:property fmtid="{D5CDD505-2E9C-101B-9397-08002B2CF9AE}" pid="112" name="DN_S_Datoforsletning">
    <vt:lpwstr/>
  </op:property>
  <op:property fmtid="{D5CDD505-2E9C-101B-9397-08002B2CF9AE}" pid="113" name="DN_S_Handlingsplan">
    <vt:lpwstr/>
  </op:property>
</op:Properties>
</file>